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870" windowHeight="15480" activeTab="0"/>
  </bookViews>
  <sheets>
    <sheet name="Variazioni per Nazionalità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<sst xmlns="http://schemas.openxmlformats.org/spreadsheetml/2006/main" count="40" uniqueCount="27">
  <si>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Var. % dal 06/07 al 07/08</t>
  </si>
  <si>
    <t>Var. % dal 07/08 al 08/09</t>
  </si>
  <si>
    <t>NAZIONALITA'</t>
  </si>
  <si>
    <t>ALBANIA</t>
  </si>
  <si>
    <t>ROMANIA</t>
  </si>
  <si>
    <t>MAROCCO</t>
  </si>
  <si>
    <t>FILIPPINE</t>
  </si>
  <si>
    <t>POLONIA</t>
  </si>
  <si>
    <t>PERU'</t>
  </si>
  <si>
    <t>TUNISIA</t>
  </si>
  <si>
    <t>a.s. 06/07</t>
  </si>
  <si>
    <t>a.s. 07/08</t>
  </si>
  <si>
    <t>a.s. 08/09</t>
  </si>
  <si>
    <t>a.s. 09/10</t>
  </si>
  <si>
    <t>Var. % dal 08/09 al 09/10</t>
  </si>
  <si>
    <t>a.s.10/11</t>
  </si>
  <si>
    <t>Var. % dal 09/10 al 10/11</t>
  </si>
  <si>
    <t>SERBIA-MONTENEGRO</t>
  </si>
  <si>
    <t>KOSSOVO</t>
  </si>
  <si>
    <t>INDIA</t>
  </si>
  <si>
    <t>Var. % dal 10/11 al 11/12</t>
  </si>
  <si>
    <t>a.s.11/12</t>
  </si>
  <si>
    <t xml:space="preserve">a.s. 12/13 </t>
  </si>
  <si>
    <t>Var. % dal 11/12 al 12/13</t>
  </si>
  <si>
    <t>Variazione presenze alunni stranieri e italiani dall'a.s. 05/06 all'a.s. 12/13 nella Zona Firenze Sud-Est</t>
  </si>
  <si>
    <t>a.s. 13/14</t>
  </si>
  <si>
    <t>Var. % dal 12/13 al 13/14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</si>
</sst>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8.05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4" fillId="34" borderId="13" xfId="0" applyNumberFormat="1" applyFont="1" applyFill="1" applyBorder="1" applyAlignment="1">
      <alignment horizontal="center"/>
    </xf>
    <xf numFmtId="165" fontId="4" fillId="34" borderId="13" xfId="0" applyNumberFormat="1" applyFont="1" applyFill="1" applyBorder="1" applyAlignment="1">
      <alignment horizontal="center"/>
    </xf>
    <xf numFmtId="165" fontId="4" fillId="34" borderId="14" xfId="0" applyNumberFormat="1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 horizontal="center"/>
    </xf>
    <xf numFmtId="165" fontId="4" fillId="34" borderId="15" xfId="0" applyNumberFormat="1" applyFont="1" applyFill="1" applyBorder="1" applyAlignment="1">
      <alignment horizontal="center"/>
    </xf>
    <xf numFmtId="165" fontId="4" fillId="34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5" fontId="4" fillId="34" borderId="18" xfId="0" applyNumberFormat="1" applyFont="1" applyFill="1" applyBorder="1" applyAlignment="1">
      <alignment horizontal="center"/>
    </xf>
    <xf numFmtId="166" fontId="3" fillId="35" borderId="13" xfId="43" applyNumberFormat="1" applyFont="1" applyFill="1" applyBorder="1" applyAlignment="1">
      <alignment/>
    </xf>
    <xf numFmtId="0" fontId="0" fillId="0" borderId="0" xfId="0" applyFill="1" applyAlignment="1">
      <alignment/>
    </xf>
    <xf numFmtId="166" fontId="3" fillId="35" borderId="15" xfId="43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43" applyNumberFormat="1" applyFont="1" applyFill="1" applyBorder="1" applyAlignment="1">
      <alignment/>
    </xf>
    <xf numFmtId="0" fontId="2" fillId="32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65" fontId="4" fillId="37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Tendenza presenze alunni stranieri delle prime 5 nazionalità più rappresentate dall'a.s. 05/06 all'a.s. 13/14 nella Zona Fiorentina Sud-Est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15"/>
      <c:hPercent val="196"/>
      <c:rotY val="20"/>
      <c:depthPercent val="500"/>
      <c:rAngAx val="1"/>
    </c:view3D>
    <c:plotArea>
      <c:layout>
        <c:manualLayout>
          <c:xMode val="edge"/>
          <c:yMode val="edge"/>
          <c:x val="0.013"/>
          <c:y val="0.08725"/>
          <c:w val="0.72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'Variazioni per Nazionalità'!$A$4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Nazionalità'!$B$3:$I$3</c:f>
              <c:strCache/>
            </c:strRef>
          </c:cat>
          <c:val>
            <c:numRef>
              <c:f>'Variazioni per Nazionalità'!$B$4:$I$4</c:f>
              <c:numCache/>
            </c:numRef>
          </c:val>
          <c:shape val="box"/>
        </c:ser>
        <c:ser>
          <c:idx val="1"/>
          <c:order val="1"/>
          <c:tx>
            <c:strRef>
              <c:f>'Variazioni per Nazionalità'!$A$5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Nazionalità'!$B$3:$I$3</c:f>
              <c:strCache/>
            </c:strRef>
          </c:cat>
          <c:val>
            <c:numRef>
              <c:f>'Variazioni per Nazionalità'!$B$5:$I$5</c:f>
              <c:numCache/>
            </c:numRef>
          </c:val>
          <c:shape val="box"/>
        </c:ser>
        <c:ser>
          <c:idx val="2"/>
          <c:order val="2"/>
          <c:tx>
            <c:strRef>
              <c:f>'Variazioni per Nazionalità'!$A$6</c:f>
              <c:strCache>
                <c:ptCount val="1"/>
                <c:pt idx="0">
                  <c:v>MAROCCO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Nazionalità'!$B$3:$I$3</c:f>
              <c:strCache/>
            </c:strRef>
          </c:cat>
          <c:val>
            <c:numRef>
              <c:f>'Variazioni per Nazionalità'!$B$6:$I$6</c:f>
              <c:numCache/>
            </c:numRef>
          </c:val>
          <c:shape val="box"/>
        </c:ser>
        <c:ser>
          <c:idx val="3"/>
          <c:order val="3"/>
          <c:tx>
            <c:strRef>
              <c:f>'Variazioni per Nazionalità'!$A$7</c:f>
              <c:strCache>
                <c:ptCount val="1"/>
                <c:pt idx="0">
                  <c:v>SERBIA-MONTENEGRO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Nazionalità'!$B$3:$I$3</c:f>
              <c:strCache/>
            </c:strRef>
          </c:cat>
          <c:val>
            <c:numRef>
              <c:f>'Variazioni per Nazionalità'!$B$7:$I$7</c:f>
              <c:numCache/>
            </c:numRef>
          </c:val>
          <c:shape val="box"/>
        </c:ser>
        <c:ser>
          <c:idx val="4"/>
          <c:order val="4"/>
          <c:tx>
            <c:strRef>
              <c:f>'Variazioni per Nazionalità'!$A$8</c:f>
              <c:strCache>
                <c:ptCount val="1"/>
                <c:pt idx="0">
                  <c:v>FILIPPINE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Nazionalità'!$B$3:$I$3</c:f>
              <c:strCache/>
            </c:strRef>
          </c:cat>
          <c:val>
            <c:numRef>
              <c:f>'Variazioni per Nazionalità'!$B$8:$I$8</c:f>
              <c:numCache/>
            </c:numRef>
          </c:val>
          <c:shape val="box"/>
        </c:ser>
        <c:gapDepth val="0"/>
        <c:shape val="box"/>
        <c:axId val="3902536"/>
        <c:axId val="35122825"/>
      </c:bar3D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5122825"/>
        <c:crosses val="autoZero"/>
        <c:auto val="1"/>
        <c:lblOffset val="100"/>
        <c:tickLblSkip val="2"/>
        <c:noMultiLvlLbl val="0"/>
      </c:catAx>
      <c:valAx>
        <c:axId val="35122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5"/>
          <c:y val="0.30875"/>
          <c:w val="0.17175"/>
          <c:h val="0.1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Variazione delle prime 10 nazionalità più rappresentative sul totale degli ordini di scuola 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4"/>
          <c:w val="0.907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'Variazioni per Nazionalità'!$J$71</c:f>
              <c:strCache>
                <c:ptCount val="1"/>
                <c:pt idx="0">
                  <c:v>Var. % dal 11/12 al 12/13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Nazionalità'!$F$72:$F$81</c:f>
              <c:strCache/>
            </c:strRef>
          </c:cat>
          <c:val>
            <c:numRef>
              <c:f>'Variazioni per Nazionalità'!$J$72:$J$81</c:f>
              <c:numCache/>
            </c:numRef>
          </c:val>
        </c:ser>
        <c:ser>
          <c:idx val="1"/>
          <c:order val="1"/>
          <c:tx>
            <c:strRef>
              <c:f>'Variazioni per Nazionalità'!$K$71</c:f>
              <c:strCache>
                <c:ptCount val="1"/>
                <c:pt idx="0">
                  <c:v>Var. % dal 12/13 al 13/14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Nazionalità'!$F$72:$F$81</c:f>
              <c:strCache/>
            </c:strRef>
          </c:cat>
          <c:val>
            <c:numRef>
              <c:f>'Variazioni per Nazionalità'!$K$72:$K$81</c:f>
              <c:numCache/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997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"/>
          <c:y val="0.08075"/>
          <c:w val="0.72125"/>
          <c:h val="0.0475"/>
        </c:manualLayout>
      </c:layout>
      <c:overlay val="0"/>
      <c:spPr>
        <a:solidFill>
          <a:srgbClr val="FFCC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15</xdr:row>
      <xdr:rowOff>9525</xdr:rowOff>
    </xdr:from>
    <xdr:to>
      <xdr:col>10</xdr:col>
      <xdr:colOff>942975</xdr:colOff>
      <xdr:row>65</xdr:row>
      <xdr:rowOff>9525</xdr:rowOff>
    </xdr:to>
    <xdr:graphicFrame>
      <xdr:nvGraphicFramePr>
        <xdr:cNvPr id="1" name="Grafico 5"/>
        <xdr:cNvGraphicFramePr/>
      </xdr:nvGraphicFramePr>
      <xdr:xfrm>
        <a:off x="342900" y="2886075"/>
        <a:ext cx="8686800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15</xdr:row>
      <xdr:rowOff>19050</xdr:rowOff>
    </xdr:from>
    <xdr:to>
      <xdr:col>16</xdr:col>
      <xdr:colOff>400050</xdr:colOff>
      <xdr:row>65</xdr:row>
      <xdr:rowOff>19050</xdr:rowOff>
    </xdr:to>
    <xdr:graphicFrame>
      <xdr:nvGraphicFramePr>
        <xdr:cNvPr id="2" name="Grafico 11"/>
        <xdr:cNvGraphicFramePr/>
      </xdr:nvGraphicFramePr>
      <xdr:xfrm>
        <a:off x="9382125" y="2895600"/>
        <a:ext cx="7467600" cy="952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67">
      <selection activeCell="M71" sqref="M71"/>
    </sheetView>
  </sheetViews>
  <sheetFormatPr defaultColWidth="9.140625" defaultRowHeight="15"/>
  <cols>
    <col min="1" max="1" width="17.00390625" style="0" bestFit="1" customWidth="1"/>
    <col min="2" max="4" width="8.00390625" style="0" bestFit="1" customWidth="1"/>
    <col min="5" max="5" width="8.00390625" style="0" customWidth="1"/>
    <col min="6" max="9" width="13.28125" style="0" customWidth="1"/>
    <col min="10" max="10" width="19.140625" style="0" bestFit="1" customWidth="1"/>
    <col min="11" max="12" width="19.140625" style="0" customWidth="1"/>
    <col min="13" max="13" width="20.28125" style="0" customWidth="1"/>
    <col min="14" max="16" width="22.28125" style="0" customWidth="1"/>
  </cols>
  <sheetData>
    <row r="1" spans="1:16" ht="15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5"/>
      <c r="O1" s="25"/>
      <c r="P1" s="25"/>
    </row>
    <row r="2" spans="1:17" ht="15.7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6"/>
      <c r="O2" s="26"/>
      <c r="P2" s="26"/>
      <c r="Q2" s="20"/>
    </row>
    <row r="3" spans="1:19" ht="15" customHeight="1">
      <c r="A3" s="1" t="s">
        <v>2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15</v>
      </c>
      <c r="G3" s="2" t="s">
        <v>21</v>
      </c>
      <c r="H3" s="2" t="s">
        <v>22</v>
      </c>
      <c r="I3" s="2" t="s">
        <v>25</v>
      </c>
      <c r="J3" s="2" t="s">
        <v>0</v>
      </c>
      <c r="K3" s="10" t="s">
        <v>1</v>
      </c>
      <c r="L3" s="3" t="s">
        <v>14</v>
      </c>
      <c r="M3" s="10" t="s">
        <v>16</v>
      </c>
      <c r="N3" s="27" t="s">
        <v>20</v>
      </c>
      <c r="O3" s="27" t="s">
        <v>23</v>
      </c>
      <c r="P3" s="27" t="s">
        <v>26</v>
      </c>
      <c r="Q3" s="20"/>
      <c r="S3" s="13"/>
    </row>
    <row r="4" spans="1:17" ht="15">
      <c r="A4" s="15" t="s">
        <v>3</v>
      </c>
      <c r="B4" s="4">
        <v>454</v>
      </c>
      <c r="C4" s="4">
        <v>501</v>
      </c>
      <c r="D4" s="4">
        <v>536</v>
      </c>
      <c r="E4" s="4">
        <v>581</v>
      </c>
      <c r="F4" s="12">
        <v>611</v>
      </c>
      <c r="G4" s="12">
        <v>668</v>
      </c>
      <c r="H4" s="12">
        <v>710</v>
      </c>
      <c r="I4" s="12">
        <v>734</v>
      </c>
      <c r="J4" s="5">
        <f aca="true" t="shared" si="0" ref="J4:J13">+(C4-B4)/B4</f>
        <v>0.10352422907488987</v>
      </c>
      <c r="K4" s="11">
        <v>0.06986027944111776</v>
      </c>
      <c r="L4" s="6">
        <v>0.06986027944111776</v>
      </c>
      <c r="M4" s="6">
        <v>0.0516351118760757</v>
      </c>
      <c r="N4" s="6">
        <f>+(G4-F4)/F4</f>
        <v>0.09328968903436989</v>
      </c>
      <c r="O4" s="6">
        <f>+(H4-G4)/G4</f>
        <v>0.06287425149700598</v>
      </c>
      <c r="P4" s="6">
        <f>+(I4-H4)/H4</f>
        <v>0.03380281690140845</v>
      </c>
      <c r="Q4" s="21"/>
    </row>
    <row r="5" spans="1:17" ht="15" customHeight="1">
      <c r="A5" s="15" t="s">
        <v>4</v>
      </c>
      <c r="B5" s="4">
        <v>145</v>
      </c>
      <c r="C5" s="4">
        <v>198</v>
      </c>
      <c r="D5" s="4">
        <v>225</v>
      </c>
      <c r="E5" s="4">
        <v>262</v>
      </c>
      <c r="F5" s="12">
        <v>301</v>
      </c>
      <c r="G5" s="12">
        <v>321</v>
      </c>
      <c r="H5" s="12">
        <v>336</v>
      </c>
      <c r="I5" s="12">
        <v>335</v>
      </c>
      <c r="J5" s="5">
        <f t="shared" si="0"/>
        <v>0.36551724137931035</v>
      </c>
      <c r="K5" s="11">
        <v>0.13636363636363635</v>
      </c>
      <c r="L5" s="6">
        <v>0.13636363636363635</v>
      </c>
      <c r="M5" s="6">
        <v>0.14885496183206107</v>
      </c>
      <c r="N5" s="6">
        <f aca="true" t="shared" si="1" ref="N5:P13">+(G5-F5)/F5</f>
        <v>0.0664451827242525</v>
      </c>
      <c r="O5" s="6">
        <f t="shared" si="1"/>
        <v>0.04672897196261682</v>
      </c>
      <c r="P5" s="6">
        <f aca="true" t="shared" si="2" ref="P5:P13">+(I5-H5)/H5</f>
        <v>-0.002976190476190476</v>
      </c>
      <c r="Q5" s="21"/>
    </row>
    <row r="6" spans="1:17" ht="15">
      <c r="A6" s="15" t="s">
        <v>5</v>
      </c>
      <c r="B6" s="4">
        <v>174</v>
      </c>
      <c r="C6" s="4">
        <v>176</v>
      </c>
      <c r="D6" s="4">
        <v>187</v>
      </c>
      <c r="E6" s="4">
        <v>194</v>
      </c>
      <c r="F6" s="12">
        <v>201</v>
      </c>
      <c r="G6" s="12">
        <v>225</v>
      </c>
      <c r="H6" s="12">
        <v>220</v>
      </c>
      <c r="I6" s="12">
        <v>238</v>
      </c>
      <c r="J6" s="5">
        <f t="shared" si="0"/>
        <v>0.011494252873563218</v>
      </c>
      <c r="K6" s="11">
        <v>0.0625</v>
      </c>
      <c r="L6" s="6">
        <v>0.0625</v>
      </c>
      <c r="M6" s="6">
        <v>0.03608247422680412</v>
      </c>
      <c r="N6" s="6">
        <f t="shared" si="1"/>
        <v>0.11940298507462686</v>
      </c>
      <c r="O6" s="6">
        <f t="shared" si="1"/>
        <v>-0.022222222222222223</v>
      </c>
      <c r="P6" s="6">
        <f t="shared" si="2"/>
        <v>0.08181818181818182</v>
      </c>
      <c r="Q6" s="21"/>
    </row>
    <row r="7" spans="1:17" ht="15" customHeight="1">
      <c r="A7" s="15" t="s">
        <v>17</v>
      </c>
      <c r="B7" s="4">
        <v>73</v>
      </c>
      <c r="C7" s="4">
        <v>73</v>
      </c>
      <c r="D7" s="4">
        <v>83</v>
      </c>
      <c r="E7" s="4">
        <v>37</v>
      </c>
      <c r="F7" s="12">
        <v>43</v>
      </c>
      <c r="G7" s="12">
        <v>14</v>
      </c>
      <c r="H7" s="12">
        <v>43</v>
      </c>
      <c r="I7" s="12">
        <v>30</v>
      </c>
      <c r="J7" s="5">
        <f t="shared" si="0"/>
        <v>0</v>
      </c>
      <c r="K7" s="11">
        <v>0.136986301369863</v>
      </c>
      <c r="L7" s="6">
        <v>0.136986301369863</v>
      </c>
      <c r="M7" s="6">
        <v>1.1081081081081081</v>
      </c>
      <c r="N7" s="6">
        <f t="shared" si="1"/>
        <v>-0.6744186046511628</v>
      </c>
      <c r="O7" s="6">
        <f t="shared" si="1"/>
        <v>2.0714285714285716</v>
      </c>
      <c r="P7" s="6">
        <f t="shared" si="2"/>
        <v>-0.3023255813953488</v>
      </c>
      <c r="Q7" s="21"/>
    </row>
    <row r="8" spans="1:17" ht="15">
      <c r="A8" s="15" t="s">
        <v>6</v>
      </c>
      <c r="B8" s="4">
        <v>34</v>
      </c>
      <c r="C8" s="4">
        <v>40</v>
      </c>
      <c r="D8" s="4">
        <v>55</v>
      </c>
      <c r="E8" s="4">
        <v>56</v>
      </c>
      <c r="F8" s="12">
        <v>66</v>
      </c>
      <c r="G8" s="12">
        <v>65</v>
      </c>
      <c r="H8" s="12">
        <v>63</v>
      </c>
      <c r="I8" s="12">
        <v>65</v>
      </c>
      <c r="J8" s="5">
        <f t="shared" si="0"/>
        <v>0.17647058823529413</v>
      </c>
      <c r="K8" s="11">
        <v>0.375</v>
      </c>
      <c r="L8" s="6">
        <v>0.375</v>
      </c>
      <c r="M8" s="6">
        <v>0.17857142857142858</v>
      </c>
      <c r="N8" s="6">
        <f t="shared" si="1"/>
        <v>-0.015151515151515152</v>
      </c>
      <c r="O8" s="6">
        <f t="shared" si="1"/>
        <v>-0.03076923076923077</v>
      </c>
      <c r="P8" s="6">
        <f t="shared" si="2"/>
        <v>0.031746031746031744</v>
      </c>
      <c r="Q8" s="21"/>
    </row>
    <row r="9" spans="1:17" ht="15" customHeight="1">
      <c r="A9" s="15" t="s">
        <v>8</v>
      </c>
      <c r="B9" s="4">
        <v>35</v>
      </c>
      <c r="C9" s="4">
        <v>44</v>
      </c>
      <c r="D9" s="4">
        <v>55</v>
      </c>
      <c r="E9" s="4">
        <v>45</v>
      </c>
      <c r="F9" s="12">
        <v>49</v>
      </c>
      <c r="G9" s="12">
        <v>58</v>
      </c>
      <c r="H9" s="12">
        <v>54</v>
      </c>
      <c r="I9" s="12">
        <v>58</v>
      </c>
      <c r="J9" s="5">
        <f t="shared" si="0"/>
        <v>0.2571428571428571</v>
      </c>
      <c r="K9" s="11">
        <v>0.25</v>
      </c>
      <c r="L9" s="6">
        <v>0.25</v>
      </c>
      <c r="M9" s="6">
        <v>0.08888888888888889</v>
      </c>
      <c r="N9" s="6">
        <f t="shared" si="1"/>
        <v>0.1836734693877551</v>
      </c>
      <c r="O9" s="6">
        <f t="shared" si="1"/>
        <v>-0.06896551724137931</v>
      </c>
      <c r="P9" s="6">
        <f t="shared" si="2"/>
        <v>0.07407407407407407</v>
      </c>
      <c r="Q9" s="21"/>
    </row>
    <row r="10" spans="1:17" ht="15">
      <c r="A10" s="15" t="s">
        <v>7</v>
      </c>
      <c r="B10" s="4">
        <v>37</v>
      </c>
      <c r="C10" s="4">
        <v>33</v>
      </c>
      <c r="D10" s="4">
        <v>41</v>
      </c>
      <c r="E10" s="4">
        <v>39</v>
      </c>
      <c r="F10" s="12">
        <v>49</v>
      </c>
      <c r="G10" s="12">
        <v>40</v>
      </c>
      <c r="H10" s="12">
        <v>34</v>
      </c>
      <c r="I10" s="12">
        <v>35</v>
      </c>
      <c r="J10" s="5">
        <f t="shared" si="0"/>
        <v>-0.10810810810810811</v>
      </c>
      <c r="K10" s="11">
        <v>0.24242424242424243</v>
      </c>
      <c r="L10" s="6">
        <v>0.24242424242424243</v>
      </c>
      <c r="M10" s="6">
        <v>0.2564102564102564</v>
      </c>
      <c r="N10" s="6">
        <f t="shared" si="1"/>
        <v>-0.1836734693877551</v>
      </c>
      <c r="O10" s="6">
        <f t="shared" si="1"/>
        <v>-0.15</v>
      </c>
      <c r="P10" s="6">
        <f t="shared" si="2"/>
        <v>0.029411764705882353</v>
      </c>
      <c r="Q10" s="21"/>
    </row>
    <row r="11" spans="1:17" ht="15" customHeight="1">
      <c r="A11" s="15" t="s">
        <v>9</v>
      </c>
      <c r="B11" s="4">
        <v>25</v>
      </c>
      <c r="C11" s="4">
        <v>33</v>
      </c>
      <c r="D11" s="4">
        <v>37</v>
      </c>
      <c r="E11" s="4">
        <v>30</v>
      </c>
      <c r="F11" s="12">
        <v>46</v>
      </c>
      <c r="G11" s="12">
        <v>45</v>
      </c>
      <c r="H11" s="12">
        <v>46</v>
      </c>
      <c r="I11" s="12">
        <v>47</v>
      </c>
      <c r="J11" s="5">
        <f t="shared" si="0"/>
        <v>0.32</v>
      </c>
      <c r="K11" s="11">
        <v>0.12121212121212122</v>
      </c>
      <c r="L11" s="6">
        <v>0.12121212121212122</v>
      </c>
      <c r="M11" s="6">
        <v>0.5333333333333333</v>
      </c>
      <c r="N11" s="6">
        <f t="shared" si="1"/>
        <v>-0.021739130434782608</v>
      </c>
      <c r="O11" s="6">
        <f t="shared" si="1"/>
        <v>0.022222222222222223</v>
      </c>
      <c r="P11" s="6">
        <f t="shared" si="2"/>
        <v>0.021739130434782608</v>
      </c>
      <c r="Q11" s="21"/>
    </row>
    <row r="12" spans="1:17" ht="15">
      <c r="A12" s="15" t="s">
        <v>18</v>
      </c>
      <c r="B12" s="4">
        <v>23</v>
      </c>
      <c r="C12" s="4">
        <v>28</v>
      </c>
      <c r="D12" s="4">
        <v>36</v>
      </c>
      <c r="E12" s="4">
        <v>42</v>
      </c>
      <c r="F12" s="12">
        <v>78</v>
      </c>
      <c r="G12" s="12">
        <v>99</v>
      </c>
      <c r="H12" s="12">
        <v>72</v>
      </c>
      <c r="I12" s="12">
        <v>88</v>
      </c>
      <c r="J12" s="5">
        <f t="shared" si="0"/>
        <v>0.21739130434782608</v>
      </c>
      <c r="K12" s="11">
        <v>0.2857142857142857</v>
      </c>
      <c r="L12" s="6">
        <v>0.2857142857142857</v>
      </c>
      <c r="M12" s="6">
        <v>0.023809523809523808</v>
      </c>
      <c r="N12" s="6">
        <f t="shared" si="1"/>
        <v>0.2692307692307692</v>
      </c>
      <c r="O12" s="6">
        <f t="shared" si="1"/>
        <v>-0.2727272727272727</v>
      </c>
      <c r="P12" s="6">
        <f t="shared" si="2"/>
        <v>0.2222222222222222</v>
      </c>
      <c r="Q12" s="21"/>
    </row>
    <row r="13" spans="1:17" ht="15.75" customHeight="1" thickBot="1">
      <c r="A13" s="16" t="s">
        <v>19</v>
      </c>
      <c r="B13" s="7">
        <v>27</v>
      </c>
      <c r="C13" s="7">
        <v>27</v>
      </c>
      <c r="D13" s="7">
        <v>35</v>
      </c>
      <c r="E13" s="7">
        <v>34</v>
      </c>
      <c r="F13" s="14">
        <v>41</v>
      </c>
      <c r="G13" s="14">
        <v>40</v>
      </c>
      <c r="H13" s="14">
        <v>38</v>
      </c>
      <c r="I13" s="14">
        <v>41</v>
      </c>
      <c r="J13" s="8">
        <f t="shared" si="0"/>
        <v>0</v>
      </c>
      <c r="K13" s="8">
        <v>0.2962962962962963</v>
      </c>
      <c r="L13" s="9">
        <v>0.2962962962962963</v>
      </c>
      <c r="M13" s="6">
        <v>0.20588235294117646</v>
      </c>
      <c r="N13" s="6">
        <f t="shared" si="1"/>
        <v>-0.024390243902439025</v>
      </c>
      <c r="O13" s="6">
        <f t="shared" si="1"/>
        <v>-0.05</v>
      </c>
      <c r="P13" s="6">
        <f t="shared" si="2"/>
        <v>0.07894736842105263</v>
      </c>
      <c r="Q13" s="21"/>
    </row>
    <row r="14" ht="15">
      <c r="Q14" s="20"/>
    </row>
    <row r="68" spans="13:16" ht="15">
      <c r="M68" s="17"/>
      <c r="N68" s="17"/>
      <c r="O68" s="17"/>
      <c r="P68" s="17"/>
    </row>
    <row r="69" spans="13:16" ht="15" customHeight="1">
      <c r="M69" s="18"/>
      <c r="N69" s="19"/>
      <c r="O69" s="19"/>
      <c r="P69" s="19"/>
    </row>
    <row r="70" spans="13:16" ht="15.75" thickBot="1">
      <c r="M70" s="18"/>
      <c r="N70" s="19"/>
      <c r="O70" s="19"/>
      <c r="P70" s="19"/>
    </row>
    <row r="71" spans="6:16" ht="15" customHeight="1">
      <c r="F71" s="1" t="s">
        <v>2</v>
      </c>
      <c r="G71" s="22"/>
      <c r="H71" s="22"/>
      <c r="I71" s="22"/>
      <c r="J71" s="3" t="s">
        <v>23</v>
      </c>
      <c r="K71" s="3" t="s">
        <v>26</v>
      </c>
      <c r="M71" s="18"/>
      <c r="N71" s="19"/>
      <c r="O71" s="19"/>
      <c r="P71" s="19"/>
    </row>
    <row r="72" spans="6:16" ht="15">
      <c r="F72" s="15" t="s">
        <v>3</v>
      </c>
      <c r="G72" s="23"/>
      <c r="H72" s="23"/>
      <c r="I72" s="23"/>
      <c r="J72" s="6">
        <v>0.06287425149700598</v>
      </c>
      <c r="K72" s="6">
        <v>0.03380281690140845</v>
      </c>
      <c r="M72" s="18"/>
      <c r="N72" s="19"/>
      <c r="O72" s="19"/>
      <c r="P72" s="19"/>
    </row>
    <row r="73" spans="6:16" ht="15" customHeight="1">
      <c r="F73" s="15" t="s">
        <v>4</v>
      </c>
      <c r="G73" s="23"/>
      <c r="H73" s="23"/>
      <c r="I73" s="23"/>
      <c r="J73" s="6">
        <v>0.04672897196261682</v>
      </c>
      <c r="K73" s="6">
        <v>-0.002976190476190476</v>
      </c>
      <c r="M73" s="18"/>
      <c r="N73" s="19"/>
      <c r="O73" s="19"/>
      <c r="P73" s="19"/>
    </row>
    <row r="74" spans="6:16" ht="15">
      <c r="F74" s="15" t="s">
        <v>5</v>
      </c>
      <c r="G74" s="23"/>
      <c r="H74" s="23"/>
      <c r="I74" s="23"/>
      <c r="J74" s="6">
        <v>-0.022222222222222223</v>
      </c>
      <c r="K74" s="6">
        <v>0.08181818181818182</v>
      </c>
      <c r="M74" s="18"/>
      <c r="N74" s="19"/>
      <c r="O74" s="19"/>
      <c r="P74" s="19"/>
    </row>
    <row r="75" spans="6:16" ht="15" customHeight="1">
      <c r="F75" s="15" t="s">
        <v>17</v>
      </c>
      <c r="G75" s="23"/>
      <c r="H75" s="23"/>
      <c r="I75" s="23"/>
      <c r="J75" s="6">
        <v>2.0714285714285716</v>
      </c>
      <c r="K75" s="6">
        <v>-0.3023255813953488</v>
      </c>
      <c r="M75" s="18"/>
      <c r="N75" s="19"/>
      <c r="O75" s="19"/>
      <c r="P75" s="19"/>
    </row>
    <row r="76" spans="6:16" ht="15">
      <c r="F76" s="15" t="s">
        <v>6</v>
      </c>
      <c r="G76" s="23"/>
      <c r="H76" s="23"/>
      <c r="I76" s="23"/>
      <c r="J76" s="6">
        <v>-0.03076923076923077</v>
      </c>
      <c r="K76" s="6">
        <v>0.031746031746031744</v>
      </c>
      <c r="M76" s="18"/>
      <c r="N76" s="19"/>
      <c r="O76" s="19"/>
      <c r="P76" s="19"/>
    </row>
    <row r="77" spans="6:16" ht="15" customHeight="1">
      <c r="F77" s="15" t="s">
        <v>8</v>
      </c>
      <c r="G77" s="23"/>
      <c r="H77" s="23"/>
      <c r="I77" s="23"/>
      <c r="J77" s="6">
        <v>-0.06896551724137931</v>
      </c>
      <c r="K77" s="6">
        <v>0.07407407407407407</v>
      </c>
      <c r="M77" s="18"/>
      <c r="N77" s="19"/>
      <c r="O77" s="19"/>
      <c r="P77" s="19"/>
    </row>
    <row r="78" spans="6:16" ht="15">
      <c r="F78" s="15" t="s">
        <v>7</v>
      </c>
      <c r="G78" s="23"/>
      <c r="H78" s="23"/>
      <c r="I78" s="23"/>
      <c r="J78" s="6">
        <v>-0.15</v>
      </c>
      <c r="K78" s="6">
        <v>0.029411764705882353</v>
      </c>
      <c r="M78" s="18"/>
      <c r="N78" s="19"/>
      <c r="O78" s="19"/>
      <c r="P78" s="19"/>
    </row>
    <row r="79" spans="6:11" ht="15" customHeight="1">
      <c r="F79" s="15" t="s">
        <v>9</v>
      </c>
      <c r="G79" s="23"/>
      <c r="H79" s="23"/>
      <c r="I79" s="23"/>
      <c r="J79" s="6">
        <v>0.022222222222222223</v>
      </c>
      <c r="K79" s="6">
        <v>0.021739130434782608</v>
      </c>
    </row>
    <row r="80" spans="6:11" ht="15">
      <c r="F80" s="15" t="s">
        <v>18</v>
      </c>
      <c r="G80" s="23"/>
      <c r="H80" s="23"/>
      <c r="I80" s="23"/>
      <c r="J80" s="6">
        <v>-0.2727272727272727</v>
      </c>
      <c r="K80" s="6">
        <v>0.2222222222222222</v>
      </c>
    </row>
    <row r="81" spans="6:11" ht="15.75" customHeight="1" thickBot="1">
      <c r="F81" s="16" t="s">
        <v>19</v>
      </c>
      <c r="G81" s="24"/>
      <c r="H81" s="24"/>
      <c r="I81" s="24"/>
      <c r="J81" s="9">
        <v>-0.05</v>
      </c>
      <c r="K81" s="6">
        <v>0.07894736842105263</v>
      </c>
    </row>
  </sheetData>
  <sheetProtection/>
  <mergeCells count="1">
    <mergeCell ref="A1:M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2008-11-10T08:26:24Z</cp:lastPrinted>
  <dcterms:created xsi:type="dcterms:W3CDTF">2006-09-25T09:17:32Z</dcterms:created>
  <dcterms:modified xsi:type="dcterms:W3CDTF">2014-04-16T10:32:27Z</dcterms:modified>
  <cp:category/>
  <cp:version/>
  <cp:contentType/>
  <cp:contentStatus/>
</cp:coreProperties>
</file>