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210" windowHeight="11340" activeTab="0"/>
  </bookViews>
  <sheets>
    <sheet name="Nazionalità per Comune 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<sst xmlns="http://schemas.openxmlformats.org/spreadsheetml/2006/main" count="43" uniqueCount="43">
  <si>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Paese</t>
  </si>
  <si>
    <t>Bagno a Ripoli</t>
  </si>
  <si>
    <t>Barberino</t>
  </si>
  <si>
    <t>Greve</t>
  </si>
  <si>
    <t>Impruneta</t>
  </si>
  <si>
    <t>Pelago</t>
  </si>
  <si>
    <t>Pontassieve</t>
  </si>
  <si>
    <t>Reggello</t>
  </si>
  <si>
    <t>Rignano</t>
  </si>
  <si>
    <t>Rufina</t>
  </si>
  <si>
    <t>San Casciano</t>
  </si>
  <si>
    <t>Tavarnelle</t>
  </si>
  <si>
    <t xml:space="preserve">Totale area Firenze Sud Est </t>
  </si>
  <si>
    <r>
      <t xml:space="preserve">Nazionalità con </t>
    </r>
    <r>
      <rPr>
        <b/>
        <sz val="10"/>
        <color indexed="13"/>
        <rFont val="Calibri"/>
        <family val="2"/>
      </rPr>
      <t>più di 100 unità</t>
    </r>
    <r>
      <rPr>
        <b/>
        <sz val="10"/>
        <rFont val="Calibri"/>
        <family val="2"/>
      </rPr>
      <t xml:space="preserve"> in tutta l'Area Fiorentina Sud-Estunità suddivise per Comune</t>
    </r>
  </si>
  <si>
    <t xml:space="preserve">Londa </t>
  </si>
  <si>
    <t>Macedonia</t>
  </si>
  <si>
    <t>Totale</t>
  </si>
  <si>
    <t>Figline Incisa</t>
  </si>
  <si>
    <t xml:space="preserve"> Albania </t>
  </si>
  <si>
    <t xml:space="preserve"> Romania </t>
  </si>
  <si>
    <t xml:space="preserve"> Marocco </t>
  </si>
  <si>
    <t xml:space="preserve"> Kosovo  </t>
  </si>
  <si>
    <t xml:space="preserve"> Sri Lanka </t>
  </si>
  <si>
    <t xml:space="preserve"> Perù </t>
  </si>
  <si>
    <t xml:space="preserve"> Filippine </t>
  </si>
  <si>
    <t xml:space="preserve"> Polonia </t>
  </si>
  <si>
    <t xml:space="preserve"> Cina </t>
  </si>
  <si>
    <t xml:space="preserve"> Germania </t>
  </si>
  <si>
    <t xml:space="preserve"> Ucraina </t>
  </si>
  <si>
    <t xml:space="preserve"> Tunisia </t>
  </si>
  <si>
    <t xml:space="preserve"> India </t>
  </si>
  <si>
    <t xml:space="preserve"> Regno Unito </t>
  </si>
  <si>
    <t xml:space="preserve"> Francia </t>
  </si>
  <si>
    <t xml:space="preserve"> Brasile </t>
  </si>
  <si>
    <t xml:space="preserve"> U.S.A. </t>
  </si>
  <si>
    <t xml:space="preserve"> Moldavia </t>
  </si>
  <si>
    <t xml:space="preserve"> Senegal </t>
  </si>
  <si>
    <t xml:space="preserve"> Egitto </t>
  </si>
  <si>
    <t xml:space="preserve"> Nigeria </t>
  </si>
  <si>
    <t xml:space="preserve"> Russia </t>
  </si>
  <si>
    <t xml:space="preserve"> Spagna </t>
  </si>
  <si>
    <t xml:space="preserve"> Paesi Bassi </t>
  </si>
  <si>
    <t>San Godenzo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</si>
</sst>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b/>
      <sz val="10"/>
      <color indexed="1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Calibri"/>
      <family val="2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1" fillId="29" borderId="4" applyNumberFormat="0" applyFont="0" applyAlignment="0" applyProtection="0"/>
    <xf numFmtId="0" fontId="34" fillId="19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textRotation="90" shrinkToFit="1"/>
    </xf>
    <xf numFmtId="0" fontId="2" fillId="32" borderId="10" xfId="0" applyFont="1" applyFill="1" applyBorder="1" applyAlignment="1">
      <alignment horizontal="center" vertical="center" textRotation="90"/>
    </xf>
    <xf numFmtId="0" fontId="3" fillId="0" borderId="11" xfId="0" applyFont="1" applyBorder="1" applyAlignment="1">
      <alignment/>
    </xf>
    <xf numFmtId="10" fontId="3" fillId="0" borderId="0" xfId="0" applyNumberFormat="1" applyFont="1" applyAlignment="1">
      <alignment/>
    </xf>
    <xf numFmtId="165" fontId="44" fillId="33" borderId="12" xfId="0" applyNumberFormat="1" applyFont="1" applyFill="1" applyBorder="1" applyAlignment="1">
      <alignment/>
    </xf>
    <xf numFmtId="1" fontId="45" fillId="33" borderId="0" xfId="0" applyNumberFormat="1" applyFont="1" applyFill="1" applyBorder="1" applyAlignment="1">
      <alignment horizontal="center" shrinkToFit="1"/>
    </xf>
    <xf numFmtId="1" fontId="45" fillId="33" borderId="13" xfId="0" applyNumberFormat="1" applyFont="1" applyFill="1" applyBorder="1" applyAlignment="1">
      <alignment horizontal="center" shrinkToFit="1"/>
    </xf>
    <xf numFmtId="0" fontId="2" fillId="32" borderId="14" xfId="0" applyFont="1" applyFill="1" applyBorder="1" applyAlignment="1">
      <alignment horizontal="center" vertical="center" textRotation="90" shrinkToFit="1"/>
    </xf>
    <xf numFmtId="165" fontId="8" fillId="34" borderId="15" xfId="0" applyNumberFormat="1" applyFont="1" applyFill="1" applyBorder="1" applyAlignment="1">
      <alignment horizontal="center" shrinkToFit="1"/>
    </xf>
    <xf numFmtId="1" fontId="8" fillId="34" borderId="15" xfId="0" applyNumberFormat="1" applyFont="1" applyFill="1" applyBorder="1" applyAlignment="1">
      <alignment horizontal="center" shrinkToFit="1"/>
    </xf>
    <xf numFmtId="0" fontId="45" fillId="33" borderId="15" xfId="0" applyFont="1" applyFill="1" applyBorder="1" applyAlignment="1">
      <alignment horizontal="center" shrinkToFit="1"/>
    </xf>
    <xf numFmtId="1" fontId="8" fillId="35" borderId="15" xfId="0" applyNumberFormat="1" applyFont="1" applyFill="1" applyBorder="1" applyAlignment="1">
      <alignment horizontal="center" shrinkToFi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shrinkToFit="1"/>
    </xf>
    <xf numFmtId="165" fontId="44" fillId="33" borderId="22" xfId="0" applyNumberFormat="1" applyFont="1" applyFill="1" applyBorder="1" applyAlignment="1">
      <alignment/>
    </xf>
    <xf numFmtId="164" fontId="3" fillId="34" borderId="15" xfId="0" applyNumberFormat="1" applyFont="1" applyFill="1" applyBorder="1" applyAlignment="1">
      <alignment horizontal="center" vertical="center" wrapText="1" shrinkToFit="1"/>
    </xf>
    <xf numFmtId="0" fontId="8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Nazionalità con </a:t>
            </a:r>
            <a:r>
              <a:rPr lang="en-US" cap="none" sz="1000" b="1" i="0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più di 100 unità 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in tutta l'Area Fiorentina Sud-Est
</a:t>
            </a:r>
          </a:p>
        </c:rich>
      </c:tx>
      <c:layout>
        <c:manualLayout>
          <c:xMode val="factor"/>
          <c:yMode val="factor"/>
          <c:x val="-0.00925"/>
          <c:y val="-0.02675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365"/>
          <c:y val="0.126"/>
          <c:w val="0.93825"/>
          <c:h val="0.88125"/>
        </c:manualLayout>
      </c:layout>
      <c:bar3D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FCD5B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FCD5B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per Comune '!$A$4:$A$28</c:f>
              <c:strCache/>
            </c:strRef>
          </c:cat>
          <c:val>
            <c:numRef>
              <c:f>'Nazionalità per Comune '!$P$4:$P$28</c:f>
              <c:numCache/>
            </c:numRef>
          </c:val>
          <c:shape val="cylinder"/>
        </c:ser>
        <c:shape val="cylinder"/>
        <c:axId val="4122212"/>
        <c:axId val="37099909"/>
      </c:bar3DChart>
      <c:catAx>
        <c:axId val="41222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99909"/>
        <c:crosses val="autoZero"/>
        <c:auto val="1"/>
        <c:lblOffset val="100"/>
        <c:tickLblSkip val="1"/>
        <c:noMultiLvlLbl val="0"/>
      </c:catAx>
      <c:valAx>
        <c:axId val="37099909"/>
        <c:scaling>
          <c:orientation val="minMax"/>
        </c:scaling>
        <c:axPos val="t"/>
        <c:delete val="1"/>
        <c:majorTickMark val="out"/>
        <c:minorTickMark val="none"/>
        <c:tickLblPos val="nextTo"/>
        <c:crossAx val="4122212"/>
        <c:crosses val="max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0</xdr:row>
      <xdr:rowOff>76200</xdr:rowOff>
    </xdr:from>
    <xdr:to>
      <xdr:col>22</xdr:col>
      <xdr:colOff>581025</xdr:colOff>
      <xdr:row>34</xdr:row>
      <xdr:rowOff>180975</xdr:rowOff>
    </xdr:to>
    <xdr:graphicFrame>
      <xdr:nvGraphicFramePr>
        <xdr:cNvPr id="1" name="Grafico 2"/>
        <xdr:cNvGraphicFramePr/>
      </xdr:nvGraphicFramePr>
      <xdr:xfrm>
        <a:off x="5829300" y="76200"/>
        <a:ext cx="41910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showRowColHeaders="0" tabSelected="1" zoomScalePageLayoutView="0" workbookViewId="0" topLeftCell="A1">
      <selection activeCell="E38" sqref="E38"/>
    </sheetView>
  </sheetViews>
  <sheetFormatPr defaultColWidth="9.140625" defaultRowHeight="15"/>
  <cols>
    <col min="1" max="1" width="15.421875" style="1" bestFit="1" customWidth="1"/>
    <col min="2" max="2" width="5.140625" style="2" bestFit="1" customWidth="1"/>
    <col min="3" max="3" width="6.00390625" style="2" bestFit="1" customWidth="1"/>
    <col min="4" max="4" width="5.28125" style="2" bestFit="1" customWidth="1"/>
    <col min="5" max="6" width="5.140625" style="2" bestFit="1" customWidth="1"/>
    <col min="7" max="7" width="5.140625" style="2" customWidth="1"/>
    <col min="8" max="8" width="3.8515625" style="2" bestFit="1" customWidth="1"/>
    <col min="9" max="9" width="5.140625" style="2" bestFit="1" customWidth="1"/>
    <col min="10" max="12" width="3.8515625" style="2" bestFit="1" customWidth="1"/>
    <col min="13" max="13" width="5.140625" style="2" bestFit="1" customWidth="1"/>
    <col min="14" max="14" width="3.8515625" style="2" bestFit="1" customWidth="1"/>
    <col min="15" max="15" width="3.8515625" style="2" customWidth="1"/>
    <col min="16" max="16" width="6.00390625" style="2" bestFit="1" customWidth="1"/>
    <col min="17" max="16384" width="9.140625" style="2" customWidth="1"/>
  </cols>
  <sheetData>
    <row r="1" spans="1:16" ht="15" customHeight="1">
      <c r="A1" s="15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6" ht="12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</row>
    <row r="3" spans="1:16" ht="106.5" customHeight="1">
      <c r="A3" s="3" t="s">
        <v>0</v>
      </c>
      <c r="B3" s="3" t="s">
        <v>1</v>
      </c>
      <c r="C3" s="3" t="s">
        <v>2</v>
      </c>
      <c r="D3" s="3" t="s">
        <v>17</v>
      </c>
      <c r="E3" s="3" t="s">
        <v>3</v>
      </c>
      <c r="F3" s="3" t="s">
        <v>4</v>
      </c>
      <c r="G3" s="3" t="s">
        <v>14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4" t="s">
        <v>10</v>
      </c>
      <c r="N3" s="3" t="s">
        <v>42</v>
      </c>
      <c r="O3" s="3" t="s">
        <v>11</v>
      </c>
      <c r="P3" s="10" t="s">
        <v>12</v>
      </c>
    </row>
    <row r="4" spans="1:16" ht="15" customHeight="1">
      <c r="A4" s="23" t="s">
        <v>18</v>
      </c>
      <c r="B4" s="11">
        <v>214</v>
      </c>
      <c r="C4" s="12">
        <v>53</v>
      </c>
      <c r="D4" s="12">
        <v>487</v>
      </c>
      <c r="E4" s="12">
        <v>319</v>
      </c>
      <c r="F4" s="13">
        <v>297</v>
      </c>
      <c r="G4" s="13">
        <v>53</v>
      </c>
      <c r="H4" s="11">
        <v>120</v>
      </c>
      <c r="I4" s="12">
        <v>601</v>
      </c>
      <c r="J4" s="12">
        <v>127</v>
      </c>
      <c r="K4" s="13">
        <v>129</v>
      </c>
      <c r="L4" s="11">
        <v>202</v>
      </c>
      <c r="M4" s="14">
        <v>222</v>
      </c>
      <c r="N4" s="13">
        <v>23</v>
      </c>
      <c r="O4" s="11">
        <v>193</v>
      </c>
      <c r="P4" s="8">
        <f aca="true" t="shared" si="0" ref="P4:P28">SUM(B4:O4)</f>
        <v>3040</v>
      </c>
    </row>
    <row r="5" spans="1:16" ht="12">
      <c r="A5" s="23" t="s">
        <v>33</v>
      </c>
      <c r="B5" s="11">
        <v>26</v>
      </c>
      <c r="C5" s="12">
        <v>3</v>
      </c>
      <c r="D5" s="12">
        <v>46</v>
      </c>
      <c r="E5" s="12">
        <v>44</v>
      </c>
      <c r="F5" s="13">
        <v>15</v>
      </c>
      <c r="G5" s="13"/>
      <c r="H5" s="11">
        <v>9</v>
      </c>
      <c r="I5" s="12">
        <v>32</v>
      </c>
      <c r="J5" s="12">
        <v>15</v>
      </c>
      <c r="K5" s="13">
        <v>14</v>
      </c>
      <c r="L5" s="11">
        <v>4</v>
      </c>
      <c r="M5" s="14">
        <v>22</v>
      </c>
      <c r="N5" s="13"/>
      <c r="O5" s="11">
        <v>5</v>
      </c>
      <c r="P5" s="8">
        <f t="shared" si="0"/>
        <v>235</v>
      </c>
    </row>
    <row r="6" spans="1:16" ht="12">
      <c r="A6" s="23" t="s">
        <v>26</v>
      </c>
      <c r="B6" s="11">
        <v>14</v>
      </c>
      <c r="C6" s="12"/>
      <c r="D6" s="12">
        <v>156</v>
      </c>
      <c r="E6" s="12">
        <v>10</v>
      </c>
      <c r="F6" s="13">
        <v>8</v>
      </c>
      <c r="G6" s="13">
        <v>1</v>
      </c>
      <c r="H6" s="11">
        <v>1</v>
      </c>
      <c r="I6" s="12">
        <v>115</v>
      </c>
      <c r="J6" s="12">
        <v>84</v>
      </c>
      <c r="K6" s="13">
        <v>33</v>
      </c>
      <c r="L6" s="11">
        <v>7</v>
      </c>
      <c r="M6" s="14">
        <v>27</v>
      </c>
      <c r="N6" s="13"/>
      <c r="O6" s="11">
        <v>9</v>
      </c>
      <c r="P6" s="8">
        <f t="shared" si="0"/>
        <v>465</v>
      </c>
    </row>
    <row r="7" spans="1:16" ht="12">
      <c r="A7" s="23" t="s">
        <v>37</v>
      </c>
      <c r="B7" s="11">
        <v>33</v>
      </c>
      <c r="C7" s="12"/>
      <c r="D7" s="12">
        <v>27</v>
      </c>
      <c r="E7" s="12">
        <v>11</v>
      </c>
      <c r="F7" s="13">
        <v>3</v>
      </c>
      <c r="G7" s="13"/>
      <c r="H7" s="11">
        <v>4</v>
      </c>
      <c r="I7" s="12">
        <v>4</v>
      </c>
      <c r="J7" s="12">
        <v>9</v>
      </c>
      <c r="K7" s="13">
        <v>1</v>
      </c>
      <c r="L7" s="11">
        <v>9</v>
      </c>
      <c r="M7" s="14">
        <v>41</v>
      </c>
      <c r="N7" s="13"/>
      <c r="O7" s="11">
        <v>1</v>
      </c>
      <c r="P7" s="8">
        <f t="shared" si="0"/>
        <v>143</v>
      </c>
    </row>
    <row r="8" spans="1:16" ht="12">
      <c r="A8" s="23" t="s">
        <v>24</v>
      </c>
      <c r="B8" s="11">
        <v>132</v>
      </c>
      <c r="C8" s="12">
        <v>14</v>
      </c>
      <c r="D8" s="12">
        <v>51</v>
      </c>
      <c r="E8" s="12">
        <v>28</v>
      </c>
      <c r="F8" s="13">
        <v>150</v>
      </c>
      <c r="G8" s="13">
        <v>5</v>
      </c>
      <c r="H8" s="11">
        <v>2</v>
      </c>
      <c r="I8" s="12">
        <v>15</v>
      </c>
      <c r="J8" s="12">
        <v>5</v>
      </c>
      <c r="K8" s="13">
        <v>13</v>
      </c>
      <c r="L8" s="11">
        <v>1</v>
      </c>
      <c r="M8" s="14">
        <v>19</v>
      </c>
      <c r="N8" s="13"/>
      <c r="O8" s="11">
        <v>26</v>
      </c>
      <c r="P8" s="8">
        <f t="shared" si="0"/>
        <v>461</v>
      </c>
    </row>
    <row r="9" spans="1:16" ht="12">
      <c r="A9" s="23" t="s">
        <v>32</v>
      </c>
      <c r="B9" s="11">
        <v>34</v>
      </c>
      <c r="C9" s="12">
        <v>3</v>
      </c>
      <c r="D9" s="12">
        <v>15</v>
      </c>
      <c r="E9" s="12">
        <v>37</v>
      </c>
      <c r="F9" s="13">
        <v>20</v>
      </c>
      <c r="G9" s="13"/>
      <c r="H9" s="11">
        <v>4</v>
      </c>
      <c r="I9" s="12">
        <v>75</v>
      </c>
      <c r="J9" s="12">
        <v>6</v>
      </c>
      <c r="K9" s="13">
        <v>3</v>
      </c>
      <c r="L9" s="11">
        <v>4</v>
      </c>
      <c r="M9" s="14">
        <v>16</v>
      </c>
      <c r="N9" s="13"/>
      <c r="O9" s="11">
        <v>10</v>
      </c>
      <c r="P9" s="8">
        <f t="shared" si="0"/>
        <v>227</v>
      </c>
    </row>
    <row r="10" spans="1:16" ht="12">
      <c r="A10" s="23" t="s">
        <v>27</v>
      </c>
      <c r="B10" s="11">
        <v>36</v>
      </c>
      <c r="C10" s="12">
        <v>11</v>
      </c>
      <c r="D10" s="12">
        <v>23</v>
      </c>
      <c r="E10" s="12">
        <v>55</v>
      </c>
      <c r="F10" s="13">
        <v>19</v>
      </c>
      <c r="G10" s="13">
        <v>4</v>
      </c>
      <c r="H10" s="11">
        <v>4</v>
      </c>
      <c r="I10" s="12">
        <v>23</v>
      </c>
      <c r="J10" s="12">
        <v>28</v>
      </c>
      <c r="K10" s="13">
        <v>20</v>
      </c>
      <c r="L10" s="11">
        <v>6</v>
      </c>
      <c r="M10" s="14">
        <v>40</v>
      </c>
      <c r="N10" s="13">
        <v>2</v>
      </c>
      <c r="O10" s="11">
        <v>18</v>
      </c>
      <c r="P10" s="8">
        <f t="shared" si="0"/>
        <v>289</v>
      </c>
    </row>
    <row r="11" spans="1:16" ht="12">
      <c r="A11" s="23" t="s">
        <v>30</v>
      </c>
      <c r="B11" s="11">
        <v>15</v>
      </c>
      <c r="C11" s="12">
        <v>5</v>
      </c>
      <c r="D11" s="12">
        <v>66</v>
      </c>
      <c r="E11" s="12">
        <v>12</v>
      </c>
      <c r="F11" s="13">
        <v>7</v>
      </c>
      <c r="G11" s="13"/>
      <c r="H11" s="11">
        <v>1</v>
      </c>
      <c r="I11" s="12">
        <v>14</v>
      </c>
      <c r="J11" s="12">
        <v>12</v>
      </c>
      <c r="K11" s="13">
        <v>2</v>
      </c>
      <c r="L11" s="11"/>
      <c r="M11" s="14">
        <v>17</v>
      </c>
      <c r="N11" s="13"/>
      <c r="O11" s="11">
        <v>57</v>
      </c>
      <c r="P11" s="8">
        <f t="shared" si="0"/>
        <v>208</v>
      </c>
    </row>
    <row r="12" spans="1:16" ht="12">
      <c r="A12" s="23" t="s">
        <v>21</v>
      </c>
      <c r="B12" s="11">
        <v>63</v>
      </c>
      <c r="C12" s="12">
        <v>6</v>
      </c>
      <c r="D12" s="12">
        <v>58</v>
      </c>
      <c r="E12" s="12">
        <v>345</v>
      </c>
      <c r="F12" s="13">
        <v>6</v>
      </c>
      <c r="G12" s="13"/>
      <c r="H12" s="11">
        <v>14</v>
      </c>
      <c r="I12" s="12">
        <v>45</v>
      </c>
      <c r="J12" s="12">
        <v>22</v>
      </c>
      <c r="K12" s="13">
        <v>17</v>
      </c>
      <c r="L12" s="11">
        <v>6</v>
      </c>
      <c r="M12" s="14">
        <v>21</v>
      </c>
      <c r="N12" s="13"/>
      <c r="O12" s="11"/>
      <c r="P12" s="8">
        <f t="shared" si="0"/>
        <v>603</v>
      </c>
    </row>
    <row r="13" spans="1:17" ht="12">
      <c r="A13" s="23" t="s">
        <v>20</v>
      </c>
      <c r="B13" s="11">
        <v>68</v>
      </c>
      <c r="C13" s="12">
        <v>7</v>
      </c>
      <c r="D13" s="12">
        <v>338</v>
      </c>
      <c r="E13" s="12">
        <v>133</v>
      </c>
      <c r="F13" s="13">
        <v>58</v>
      </c>
      <c r="G13" s="13">
        <v>21</v>
      </c>
      <c r="H13" s="11">
        <v>19</v>
      </c>
      <c r="I13" s="12">
        <v>113</v>
      </c>
      <c r="J13" s="12">
        <v>91</v>
      </c>
      <c r="K13" s="13">
        <v>70</v>
      </c>
      <c r="L13" s="11">
        <v>22</v>
      </c>
      <c r="M13" s="14">
        <v>23</v>
      </c>
      <c r="N13" s="13">
        <v>4</v>
      </c>
      <c r="O13" s="11">
        <v>18</v>
      </c>
      <c r="P13" s="8">
        <f t="shared" si="0"/>
        <v>985</v>
      </c>
      <c r="Q13" s="5"/>
    </row>
    <row r="14" spans="1:16" ht="12">
      <c r="A14" s="23" t="s">
        <v>35</v>
      </c>
      <c r="B14" s="11">
        <v>32</v>
      </c>
      <c r="C14" s="12">
        <v>3</v>
      </c>
      <c r="D14" s="12">
        <v>12</v>
      </c>
      <c r="E14" s="12">
        <v>4</v>
      </c>
      <c r="F14" s="13">
        <v>23</v>
      </c>
      <c r="G14" s="13"/>
      <c r="H14" s="11">
        <v>1</v>
      </c>
      <c r="I14" s="12">
        <v>17</v>
      </c>
      <c r="J14" s="12">
        <v>8</v>
      </c>
      <c r="K14" s="13">
        <v>3</v>
      </c>
      <c r="L14" s="11"/>
      <c r="M14" s="14">
        <v>18</v>
      </c>
      <c r="N14" s="13"/>
      <c r="O14" s="11">
        <v>5</v>
      </c>
      <c r="P14" s="8">
        <f t="shared" si="0"/>
        <v>126</v>
      </c>
    </row>
    <row r="15" spans="1:16" ht="12">
      <c r="A15" s="23" t="s">
        <v>38</v>
      </c>
      <c r="B15" s="11">
        <v>16</v>
      </c>
      <c r="C15" s="12"/>
      <c r="D15" s="12">
        <v>17</v>
      </c>
      <c r="E15" s="12"/>
      <c r="F15" s="13">
        <v>43</v>
      </c>
      <c r="G15" s="13">
        <v>16</v>
      </c>
      <c r="H15" s="11">
        <v>29</v>
      </c>
      <c r="I15" s="12">
        <v>32</v>
      </c>
      <c r="J15" s="12">
        <v>44</v>
      </c>
      <c r="K15" s="13"/>
      <c r="L15" s="11">
        <v>27</v>
      </c>
      <c r="M15" s="14">
        <v>8</v>
      </c>
      <c r="N15" s="13"/>
      <c r="O15" s="11">
        <v>19</v>
      </c>
      <c r="P15" s="8">
        <f t="shared" si="0"/>
        <v>251</v>
      </c>
    </row>
    <row r="16" spans="1:16" ht="12">
      <c r="A16" s="23" t="s">
        <v>41</v>
      </c>
      <c r="B16" s="11">
        <v>22</v>
      </c>
      <c r="C16" s="12">
        <v>8</v>
      </c>
      <c r="D16" s="12">
        <v>18</v>
      </c>
      <c r="E16" s="12">
        <v>7</v>
      </c>
      <c r="F16" s="13">
        <v>13</v>
      </c>
      <c r="G16" s="13">
        <v>2</v>
      </c>
      <c r="H16" s="11"/>
      <c r="I16" s="12">
        <v>7</v>
      </c>
      <c r="J16" s="12">
        <v>9</v>
      </c>
      <c r="K16" s="13">
        <v>3</v>
      </c>
      <c r="L16" s="11"/>
      <c r="M16" s="14">
        <v>16</v>
      </c>
      <c r="N16" s="13">
        <v>1</v>
      </c>
      <c r="O16" s="11">
        <v>5</v>
      </c>
      <c r="P16" s="8">
        <f t="shared" si="0"/>
        <v>111</v>
      </c>
    </row>
    <row r="17" spans="1:16" ht="12">
      <c r="A17" s="23" t="s">
        <v>23</v>
      </c>
      <c r="B17" s="11">
        <v>217</v>
      </c>
      <c r="C17" s="12"/>
      <c r="D17" s="12">
        <v>27</v>
      </c>
      <c r="E17" s="12">
        <v>20</v>
      </c>
      <c r="F17" s="13">
        <v>58</v>
      </c>
      <c r="G17" s="13">
        <v>1</v>
      </c>
      <c r="H17" s="11">
        <v>13</v>
      </c>
      <c r="I17" s="12">
        <v>55</v>
      </c>
      <c r="J17" s="12">
        <v>21</v>
      </c>
      <c r="K17" s="13">
        <v>12</v>
      </c>
      <c r="L17" s="11">
        <v>4</v>
      </c>
      <c r="M17" s="14">
        <v>41</v>
      </c>
      <c r="N17" s="13">
        <v>3</v>
      </c>
      <c r="O17" s="11">
        <v>17</v>
      </c>
      <c r="P17" s="8">
        <f t="shared" si="0"/>
        <v>489</v>
      </c>
    </row>
    <row r="18" spans="1:16" ht="12">
      <c r="A18" s="23" t="s">
        <v>25</v>
      </c>
      <c r="B18" s="11">
        <v>45</v>
      </c>
      <c r="C18" s="12">
        <v>4</v>
      </c>
      <c r="D18" s="12">
        <v>55</v>
      </c>
      <c r="E18" s="12">
        <v>50</v>
      </c>
      <c r="F18" s="13">
        <v>46</v>
      </c>
      <c r="G18" s="13">
        <v>8</v>
      </c>
      <c r="H18" s="11">
        <v>17</v>
      </c>
      <c r="I18" s="12">
        <v>65</v>
      </c>
      <c r="J18" s="12">
        <v>39</v>
      </c>
      <c r="K18" s="13">
        <v>15</v>
      </c>
      <c r="L18" s="11">
        <v>18</v>
      </c>
      <c r="M18" s="14">
        <v>48</v>
      </c>
      <c r="N18" s="13">
        <v>3</v>
      </c>
      <c r="O18" s="11">
        <v>16</v>
      </c>
      <c r="P18" s="8">
        <f t="shared" si="0"/>
        <v>429</v>
      </c>
    </row>
    <row r="19" spans="1:16" ht="12">
      <c r="A19" s="23" t="s">
        <v>31</v>
      </c>
      <c r="B19" s="24">
        <v>26</v>
      </c>
      <c r="C19" s="12">
        <v>16</v>
      </c>
      <c r="D19" s="12">
        <v>16</v>
      </c>
      <c r="E19" s="12">
        <v>27</v>
      </c>
      <c r="F19" s="13">
        <v>16</v>
      </c>
      <c r="G19" s="13">
        <v>4</v>
      </c>
      <c r="H19" s="11">
        <v>13</v>
      </c>
      <c r="I19" s="12">
        <v>30</v>
      </c>
      <c r="J19" s="12">
        <v>20</v>
      </c>
      <c r="K19" s="13">
        <v>6</v>
      </c>
      <c r="L19" s="11">
        <v>2</v>
      </c>
      <c r="M19" s="14">
        <v>29</v>
      </c>
      <c r="N19" s="13">
        <v>1</v>
      </c>
      <c r="O19" s="11">
        <v>12</v>
      </c>
      <c r="P19" s="8">
        <f t="shared" si="0"/>
        <v>218</v>
      </c>
    </row>
    <row r="20" spans="1:16" ht="12">
      <c r="A20" s="23" t="s">
        <v>19</v>
      </c>
      <c r="B20" s="11">
        <v>2</v>
      </c>
      <c r="C20" s="12">
        <v>98</v>
      </c>
      <c r="D20" s="12">
        <v>539</v>
      </c>
      <c r="E20" s="12">
        <v>262</v>
      </c>
      <c r="F20" s="13">
        <v>280</v>
      </c>
      <c r="G20" s="13">
        <v>27</v>
      </c>
      <c r="H20" s="11">
        <v>142</v>
      </c>
      <c r="I20" s="12">
        <v>386</v>
      </c>
      <c r="J20" s="12">
        <v>286</v>
      </c>
      <c r="K20" s="13">
        <v>136</v>
      </c>
      <c r="L20" s="11">
        <v>98</v>
      </c>
      <c r="M20" s="14">
        <v>398</v>
      </c>
      <c r="N20" s="13">
        <v>21</v>
      </c>
      <c r="O20" s="11">
        <v>189</v>
      </c>
      <c r="P20" s="8">
        <f t="shared" si="0"/>
        <v>2864</v>
      </c>
    </row>
    <row r="21" spans="1:16" ht="12">
      <c r="A21" s="23" t="s">
        <v>39</v>
      </c>
      <c r="B21" s="11">
        <v>371</v>
      </c>
      <c r="C21" s="12">
        <v>3</v>
      </c>
      <c r="D21" s="12">
        <v>26</v>
      </c>
      <c r="E21" s="12">
        <v>16</v>
      </c>
      <c r="F21" s="13">
        <v>21</v>
      </c>
      <c r="G21" s="13">
        <v>1</v>
      </c>
      <c r="H21" s="11">
        <v>5</v>
      </c>
      <c r="I21" s="12">
        <v>10</v>
      </c>
      <c r="J21" s="12">
        <v>7</v>
      </c>
      <c r="K21" s="13">
        <v>14</v>
      </c>
      <c r="L21" s="11">
        <v>4</v>
      </c>
      <c r="M21" s="14">
        <v>10</v>
      </c>
      <c r="N21" s="13"/>
      <c r="O21" s="11">
        <v>4</v>
      </c>
      <c r="P21" s="8">
        <f t="shared" si="0"/>
        <v>492</v>
      </c>
    </row>
    <row r="22" spans="1:16" ht="12">
      <c r="A22" s="23" t="s">
        <v>36</v>
      </c>
      <c r="B22" s="11">
        <v>9</v>
      </c>
      <c r="C22" s="12">
        <v>8</v>
      </c>
      <c r="D22" s="12">
        <v>22</v>
      </c>
      <c r="E22" s="12">
        <v>9</v>
      </c>
      <c r="F22" s="13">
        <v>6</v>
      </c>
      <c r="G22" s="13">
        <v>2</v>
      </c>
      <c r="H22" s="11">
        <v>9</v>
      </c>
      <c r="I22" s="12">
        <v>22</v>
      </c>
      <c r="J22" s="12">
        <v>13</v>
      </c>
      <c r="K22" s="13">
        <v>8</v>
      </c>
      <c r="L22" s="11">
        <v>15</v>
      </c>
      <c r="M22" s="14">
        <v>54</v>
      </c>
      <c r="N22" s="13"/>
      <c r="O22" s="11">
        <v>17</v>
      </c>
      <c r="P22" s="8">
        <f t="shared" si="0"/>
        <v>194</v>
      </c>
    </row>
    <row r="23" spans="1:16" ht="12">
      <c r="A23" s="23" t="s">
        <v>40</v>
      </c>
      <c r="B23" s="11">
        <v>14</v>
      </c>
      <c r="C23" s="12">
        <v>2</v>
      </c>
      <c r="D23" s="12">
        <v>20</v>
      </c>
      <c r="E23" s="12">
        <v>8</v>
      </c>
      <c r="F23" s="13">
        <v>16</v>
      </c>
      <c r="G23" s="13">
        <v>1</v>
      </c>
      <c r="H23" s="11"/>
      <c r="I23" s="12">
        <v>19</v>
      </c>
      <c r="J23" s="12">
        <v>3</v>
      </c>
      <c r="K23" s="13">
        <v>6</v>
      </c>
      <c r="L23" s="11">
        <v>5</v>
      </c>
      <c r="M23" s="14">
        <v>9</v>
      </c>
      <c r="N23" s="13">
        <v>1</v>
      </c>
      <c r="O23" s="11">
        <v>5</v>
      </c>
      <c r="P23" s="8">
        <f t="shared" si="0"/>
        <v>109</v>
      </c>
    </row>
    <row r="24" spans="1:16" ht="12">
      <c r="A24" s="23" t="s">
        <v>22</v>
      </c>
      <c r="B24" s="11">
        <v>153</v>
      </c>
      <c r="C24" s="12">
        <v>3</v>
      </c>
      <c r="D24" s="12">
        <v>32</v>
      </c>
      <c r="E24" s="12">
        <v>101</v>
      </c>
      <c r="F24" s="13">
        <v>90</v>
      </c>
      <c r="G24" s="13"/>
      <c r="H24" s="11">
        <v>16</v>
      </c>
      <c r="I24" s="12">
        <v>54</v>
      </c>
      <c r="J24" s="12">
        <v>25</v>
      </c>
      <c r="K24" s="13">
        <v>17</v>
      </c>
      <c r="L24" s="11">
        <v>2</v>
      </c>
      <c r="M24" s="14">
        <v>117</v>
      </c>
      <c r="N24" s="13"/>
      <c r="O24" s="11">
        <v>10</v>
      </c>
      <c r="P24" s="8">
        <f t="shared" si="0"/>
        <v>620</v>
      </c>
    </row>
    <row r="25" spans="1:16" ht="12">
      <c r="A25" s="23" t="s">
        <v>29</v>
      </c>
      <c r="B25" s="11">
        <v>16</v>
      </c>
      <c r="C25" s="12">
        <v>10</v>
      </c>
      <c r="D25" s="12">
        <v>41</v>
      </c>
      <c r="E25" s="12">
        <v>14</v>
      </c>
      <c r="F25" s="13">
        <v>9</v>
      </c>
      <c r="G25" s="13">
        <v>2</v>
      </c>
      <c r="H25" s="11">
        <v>7</v>
      </c>
      <c r="I25" s="12">
        <v>13</v>
      </c>
      <c r="J25" s="12">
        <v>16</v>
      </c>
      <c r="K25" s="13">
        <v>18</v>
      </c>
      <c r="L25" s="11">
        <v>1</v>
      </c>
      <c r="M25" s="14">
        <v>18</v>
      </c>
      <c r="N25" s="13"/>
      <c r="O25" s="11">
        <v>24</v>
      </c>
      <c r="P25" s="8">
        <f t="shared" si="0"/>
        <v>189</v>
      </c>
    </row>
    <row r="26" spans="1:16" ht="12">
      <c r="A26" s="23" t="s">
        <v>34</v>
      </c>
      <c r="B26" s="11">
        <v>42</v>
      </c>
      <c r="C26" s="13">
        <v>5</v>
      </c>
      <c r="D26" s="12">
        <v>15</v>
      </c>
      <c r="E26" s="12">
        <v>16</v>
      </c>
      <c r="F26" s="13">
        <v>17</v>
      </c>
      <c r="G26" s="13"/>
      <c r="H26" s="11">
        <v>1</v>
      </c>
      <c r="I26" s="12">
        <v>15</v>
      </c>
      <c r="J26" s="12">
        <v>6</v>
      </c>
      <c r="K26" s="13">
        <v>7</v>
      </c>
      <c r="L26" s="11">
        <v>4</v>
      </c>
      <c r="M26" s="14">
        <v>21</v>
      </c>
      <c r="N26" s="13">
        <v>2</v>
      </c>
      <c r="O26" s="11">
        <v>4</v>
      </c>
      <c r="P26" s="8">
        <f t="shared" si="0"/>
        <v>155</v>
      </c>
    </row>
    <row r="27" spans="1:16" ht="12">
      <c r="A27" s="23" t="s">
        <v>28</v>
      </c>
      <c r="B27" s="11">
        <v>48</v>
      </c>
      <c r="C27" s="12">
        <v>3</v>
      </c>
      <c r="D27" s="12">
        <v>52</v>
      </c>
      <c r="E27" s="12">
        <v>18</v>
      </c>
      <c r="F27" s="13">
        <v>46</v>
      </c>
      <c r="G27" s="13">
        <v>1</v>
      </c>
      <c r="H27" s="11">
        <v>8</v>
      </c>
      <c r="I27" s="12">
        <v>40</v>
      </c>
      <c r="J27" s="12">
        <v>26</v>
      </c>
      <c r="K27" s="13">
        <v>8</v>
      </c>
      <c r="L27" s="11">
        <v>13</v>
      </c>
      <c r="M27" s="14">
        <v>26</v>
      </c>
      <c r="N27" s="13">
        <v>2</v>
      </c>
      <c r="O27" s="11">
        <v>12</v>
      </c>
      <c r="P27" s="8">
        <f t="shared" si="0"/>
        <v>303</v>
      </c>
    </row>
    <row r="28" spans="1:16" ht="12">
      <c r="A28" s="25" t="s">
        <v>15</v>
      </c>
      <c r="B28" s="24">
        <v>3</v>
      </c>
      <c r="C28" s="12"/>
      <c r="D28" s="12">
        <v>21</v>
      </c>
      <c r="E28" s="12">
        <v>1</v>
      </c>
      <c r="F28" s="13">
        <v>2</v>
      </c>
      <c r="G28" s="13"/>
      <c r="H28" s="11">
        <v>27</v>
      </c>
      <c r="I28" s="12">
        <v>1</v>
      </c>
      <c r="J28" s="12">
        <v>31</v>
      </c>
      <c r="K28" s="13"/>
      <c r="L28" s="11">
        <v>5</v>
      </c>
      <c r="M28" s="14">
        <v>8</v>
      </c>
      <c r="N28" s="13">
        <v>4</v>
      </c>
      <c r="O28" s="11">
        <v>5</v>
      </c>
      <c r="P28" s="9">
        <f t="shared" si="0"/>
        <v>108</v>
      </c>
    </row>
    <row r="29" spans="1:16" ht="12" thickBot="1">
      <c r="A29" s="21" t="s">
        <v>16</v>
      </c>
      <c r="B29" s="22">
        <f>SUM(B4:B28)</f>
        <v>1651</v>
      </c>
      <c r="C29" s="7">
        <f aca="true" t="shared" si="1" ref="C29:P29">SUM(C4:C28)</f>
        <v>265</v>
      </c>
      <c r="D29" s="7">
        <f t="shared" si="1"/>
        <v>2180</v>
      </c>
      <c r="E29" s="7">
        <f t="shared" si="1"/>
        <v>1547</v>
      </c>
      <c r="F29" s="7">
        <f t="shared" si="1"/>
        <v>1269</v>
      </c>
      <c r="G29" s="7">
        <f t="shared" si="1"/>
        <v>149</v>
      </c>
      <c r="H29" s="7">
        <f t="shared" si="1"/>
        <v>466</v>
      </c>
      <c r="I29" s="7">
        <f t="shared" si="1"/>
        <v>1803</v>
      </c>
      <c r="J29" s="7">
        <f t="shared" si="1"/>
        <v>953</v>
      </c>
      <c r="K29" s="7">
        <f t="shared" si="1"/>
        <v>555</v>
      </c>
      <c r="L29" s="7">
        <f t="shared" si="1"/>
        <v>459</v>
      </c>
      <c r="M29" s="7">
        <f t="shared" si="1"/>
        <v>1269</v>
      </c>
      <c r="N29" s="7">
        <f t="shared" si="1"/>
        <v>67</v>
      </c>
      <c r="O29" s="7">
        <f t="shared" si="1"/>
        <v>681</v>
      </c>
      <c r="P29" s="7">
        <f t="shared" si="1"/>
        <v>13314</v>
      </c>
    </row>
    <row r="36" ht="11.25">
      <c r="C36" s="6"/>
    </row>
  </sheetData>
  <sheetProtection/>
  <mergeCells count="1">
    <mergeCell ref="A1:P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2008-03-17T08:59:40Z</cp:lastPrinted>
  <dcterms:created xsi:type="dcterms:W3CDTF">2006-09-25T09:17:32Z</dcterms:created>
  <dcterms:modified xsi:type="dcterms:W3CDTF">2018-08-24T09:51:31Z</dcterms:modified>
  <cp:category/>
  <cp:version/>
  <cp:contentType/>
  <cp:contentStatus/>
</cp:coreProperties>
</file>