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25" yWindow="150" windowWidth="9645" windowHeight="6825" activeTab="0"/>
  </bookViews>
  <sheets>
    <sheet name="Comunit., neo, extra per Comune" sheetId="1" r:id="rId1"/>
  </sheets>
  <definedNames/>
  <calcPr fullCalcOnLoad="1"/>
</workbook>
</file>

<file path=xl/sharedStrings.xml><?xml version="1.0" encoding="utf-8"?>
<sst xmlns="http://schemas.openxmlformats.org/spreadsheetml/2006/main" count="28" uniqueCount="28">
  <si>
    <t>Paese</t>
  </si>
  <si>
    <t>Bagno a Ripoli</t>
  </si>
  <si>
    <t>Barberino</t>
  </si>
  <si>
    <t>Greve</t>
  </si>
  <si>
    <t>Impruneta</t>
  </si>
  <si>
    <t>Pelago</t>
  </si>
  <si>
    <t>Pontassieve</t>
  </si>
  <si>
    <t>Reggello</t>
  </si>
  <si>
    <t>Rignano</t>
  </si>
  <si>
    <t>Rufina</t>
  </si>
  <si>
    <t>Tavarnelle</t>
  </si>
  <si>
    <t>TOTALE</t>
  </si>
  <si>
    <t xml:space="preserve">Totale area Firenze Sud Est </t>
  </si>
  <si>
    <t>Comunitari, Neo-comunitari e Extracomunitari suddivisi per Comune</t>
  </si>
  <si>
    <t>Extra Comunitari</t>
  </si>
  <si>
    <t>Paesi U.E. dal 2007</t>
  </si>
  <si>
    <t>Paesi U.E. dal 1973</t>
  </si>
  <si>
    <t>Paesi U.E. dal 2004</t>
  </si>
  <si>
    <t>Paesi Fondatori U.E.</t>
  </si>
  <si>
    <t>Paesi U.E. dal 1995</t>
  </si>
  <si>
    <t>Paesi U.E. dal 1986</t>
  </si>
  <si>
    <t>Paesi U.E. dal 1981</t>
  </si>
  <si>
    <t>% su Totale Area</t>
  </si>
  <si>
    <t xml:space="preserve">Londa </t>
  </si>
  <si>
    <t>Paesi U.E. dal 2013</t>
  </si>
  <si>
    <t xml:space="preserve">Figline Incisa </t>
  </si>
  <si>
    <t>San Casciano</t>
  </si>
  <si>
    <t>San Godenzo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</si>
</sst>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_ ;\-#,##0\ "/>
    <numFmt numFmtId="166" formatCode="0.0%"/>
    <numFmt numFmtId="167" formatCode="0_ ;\-0\ "/>
  </numFmts>
  <fonts count="46">
    <font>
      <sz val="11"/>
      <color theme="1"/>
      <name val="Calibri"/>
      <family val="2"/>
    </font>
    <font>
      <sz val="11"/>
      <color indexed="8"/>
      <name val="Calibri"/>
      <family val="2"/>
    </font>
    <font>
      <b/>
      <sz val="8"/>
      <color indexed="9"/>
      <name val="Calibri"/>
      <family val="2"/>
    </font>
    <font>
      <sz val="8"/>
      <color indexed="8"/>
      <name val="Calibri"/>
      <family val="2"/>
    </font>
    <font>
      <b/>
      <sz val="10"/>
      <name val="Calibri"/>
      <family val="2"/>
    </font>
    <font>
      <sz val="8"/>
      <color indexed="8"/>
      <name val="Arial"/>
      <family val="2"/>
    </font>
    <font>
      <sz val="10"/>
      <color indexed="8"/>
      <name val="Calibri"/>
      <family val="2"/>
    </font>
    <font>
      <b/>
      <sz val="10"/>
      <color indexed="9"/>
      <name val="Calibri"/>
      <family val="2"/>
    </font>
    <font>
      <sz val="10"/>
      <color indexed="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3"/>
        <bgColor indexed="64"/>
      </patternFill>
    </fill>
    <fill>
      <patternFill patternType="solid">
        <fgColor indexed="55"/>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indexed="2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thin">
        <color indexed="22"/>
      </bottom>
    </border>
    <border>
      <left style="medium"/>
      <right style="medium"/>
      <top/>
      <bottom/>
    </border>
    <border>
      <left style="medium"/>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2" applyNumberFormat="0" applyFill="0" applyAlignment="0" applyProtection="0"/>
    <xf numFmtId="0" fontId="30" fillId="20" borderId="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3"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8" borderId="0" applyNumberFormat="0" applyBorder="0" applyAlignment="0" applyProtection="0"/>
    <xf numFmtId="0" fontId="1" fillId="29" borderId="4" applyNumberFormat="0" applyFont="0" applyAlignment="0" applyProtection="0"/>
    <xf numFmtId="0" fontId="35" fillId="19" borderId="5"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0" borderId="0" applyNumberFormat="0" applyBorder="0" applyAlignment="0" applyProtection="0"/>
    <xf numFmtId="0" fontId="44"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8">
    <xf numFmtId="0" fontId="0" fillId="0" borderId="0" xfId="0" applyFont="1" applyAlignment="1">
      <alignment/>
    </xf>
    <xf numFmtId="0" fontId="3" fillId="0" borderId="0" xfId="0" applyFont="1" applyAlignment="1">
      <alignment/>
    </xf>
    <xf numFmtId="0" fontId="2" fillId="32" borderId="10" xfId="0" applyFont="1" applyFill="1" applyBorder="1" applyAlignment="1">
      <alignment horizontal="center" vertical="center" textRotation="90" shrinkToFit="1"/>
    </xf>
    <xf numFmtId="165" fontId="3" fillId="33" borderId="11" xfId="0" applyNumberFormat="1" applyFont="1" applyFill="1" applyBorder="1" applyAlignment="1">
      <alignment horizontal="left" vertical="center" shrinkToFit="1"/>
    </xf>
    <xf numFmtId="165" fontId="3" fillId="33" borderId="12" xfId="0" applyNumberFormat="1" applyFont="1" applyFill="1" applyBorder="1" applyAlignment="1">
      <alignment horizontal="left" vertical="center" shrinkToFit="1"/>
    </xf>
    <xf numFmtId="164" fontId="2" fillId="32" borderId="10" xfId="0" applyNumberFormat="1" applyFont="1" applyFill="1" applyBorder="1" applyAlignment="1">
      <alignment horizontal="left" vertical="center" wrapText="1" shrinkToFit="1"/>
    </xf>
    <xf numFmtId="166" fontId="3" fillId="0" borderId="0" xfId="50" applyNumberFormat="1" applyFont="1" applyAlignment="1">
      <alignment/>
    </xf>
    <xf numFmtId="0" fontId="5" fillId="0" borderId="0" xfId="0" applyFont="1" applyAlignment="1">
      <alignment/>
    </xf>
    <xf numFmtId="165" fontId="7" fillId="34" borderId="10" xfId="0" applyNumberFormat="1" applyFont="1" applyFill="1" applyBorder="1" applyAlignment="1">
      <alignment horizontal="center" vertical="center" shrinkToFit="1"/>
    </xf>
    <xf numFmtId="166" fontId="45" fillId="35" borderId="13" xfId="50" applyNumberFormat="1" applyFont="1" applyFill="1" applyBorder="1" applyAlignment="1">
      <alignment horizontal="center" vertical="center" shrinkToFit="1"/>
    </xf>
    <xf numFmtId="165" fontId="6" fillId="36" borderId="12" xfId="0" applyNumberFormat="1" applyFont="1" applyFill="1" applyBorder="1" applyAlignment="1">
      <alignment horizontal="center" vertical="center" shrinkToFit="1"/>
    </xf>
    <xf numFmtId="166" fontId="6" fillId="36" borderId="12" xfId="50" applyNumberFormat="1" applyFont="1" applyFill="1" applyBorder="1" applyAlignment="1">
      <alignment horizontal="center" vertical="center" shrinkToFi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FFFFFF"/>
                </a:solidFill>
                <a:latin typeface="Calibri"/>
                <a:ea typeface="Calibri"/>
                <a:cs typeface="Calibri"/>
              </a:rPr>
              <a:t>Comunitari, Neo-comunitari e Extracomunitari in tutta l'area Firenze Sud-Est</a:t>
            </a:r>
          </a:p>
        </c:rich>
      </c:tx>
      <c:layout>
        <c:manualLayout>
          <c:xMode val="factor"/>
          <c:yMode val="factor"/>
          <c:x val="-0.0045"/>
          <c:y val="-0.01225"/>
        </c:manualLayout>
      </c:layout>
      <c:spPr>
        <a:noFill/>
        <a:ln>
          <a:noFill/>
        </a:ln>
      </c:spPr>
    </c:title>
    <c:view3D>
      <c:rotX val="15"/>
      <c:hPercent val="61"/>
      <c:rotY val="20"/>
      <c:depthPercent val="100"/>
      <c:rAngAx val="1"/>
    </c:view3D>
    <c:plotArea>
      <c:layout>
        <c:manualLayout>
          <c:xMode val="edge"/>
          <c:yMode val="edge"/>
          <c:x val="0.022"/>
          <c:y val="0.1315"/>
          <c:w val="0.953"/>
          <c:h val="0.842"/>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99"/>
              </a:solidFill>
              <a:ln w="3175">
                <a:noFill/>
              </a:ln>
              <a:effectLst>
                <a:outerShdw dist="35921" dir="2700000" algn="br">
                  <a:prstClr val="black"/>
                </a:outerShdw>
              </a:effectLst>
            </c:spPr>
          </c:dPt>
          <c:dPt>
            <c:idx val="1"/>
            <c:invertIfNegative val="0"/>
            <c:spPr>
              <a:solidFill>
                <a:srgbClr val="3366FF"/>
              </a:solidFill>
              <a:ln w="3175">
                <a:noFill/>
              </a:ln>
              <a:effectLst>
                <a:outerShdw dist="35921" dir="2700000" algn="br">
                  <a:prstClr val="black"/>
                </a:outerShdw>
              </a:effectLst>
            </c:spPr>
          </c:dPt>
          <c:dPt>
            <c:idx val="2"/>
            <c:invertIfNegative val="0"/>
            <c:spPr>
              <a:solidFill>
                <a:srgbClr val="CCFFCC"/>
              </a:solidFill>
              <a:ln w="3175">
                <a:noFill/>
              </a:ln>
              <a:effectLst>
                <a:outerShdw dist="35921" dir="2700000" algn="br">
                  <a:prstClr val="black"/>
                </a:outerShdw>
              </a:effectLst>
            </c:spPr>
          </c:dPt>
          <c:dPt>
            <c:idx val="3"/>
            <c:invertIfNegative val="0"/>
            <c:spPr>
              <a:solidFill>
                <a:srgbClr val="FF0000"/>
              </a:solidFill>
              <a:ln w="3175">
                <a:noFill/>
              </a:ln>
              <a:effectLst>
                <a:outerShdw dist="35921" dir="2700000" algn="br">
                  <a:prstClr val="black"/>
                </a:outerShdw>
              </a:effectLst>
            </c:spPr>
          </c:dPt>
          <c:dPt>
            <c:idx val="4"/>
            <c:invertIfNegative val="0"/>
            <c:spPr>
              <a:solidFill>
                <a:srgbClr val="FF9900"/>
              </a:solidFill>
              <a:ln w="3175">
                <a:noFill/>
              </a:ln>
              <a:effectLst>
                <a:outerShdw dist="35921" dir="2700000" algn="br">
                  <a:prstClr val="black"/>
                </a:outerShdw>
              </a:effectLst>
            </c:spPr>
          </c:dPt>
          <c:dPt>
            <c:idx val="5"/>
            <c:invertIfNegative val="0"/>
            <c:spPr>
              <a:solidFill>
                <a:srgbClr val="CC99FF"/>
              </a:solidFill>
              <a:ln w="3175">
                <a:noFill/>
              </a:ln>
              <a:effectLst>
                <a:outerShdw dist="35921" dir="2700000" algn="br">
                  <a:prstClr val="black"/>
                </a:outerShdw>
              </a:effectLst>
            </c:spPr>
          </c:dPt>
          <c:dPt>
            <c:idx val="6"/>
            <c:invertIfNegative val="0"/>
            <c:spPr>
              <a:solidFill>
                <a:srgbClr val="99CC00"/>
              </a:solidFill>
              <a:ln w="3175">
                <a:noFill/>
              </a:ln>
              <a:effectLst>
                <a:outerShdw dist="35921" dir="2700000" algn="br">
                  <a:prstClr val="black"/>
                </a:outerShdw>
              </a:effectLst>
            </c:spPr>
          </c:dPt>
          <c:dPt>
            <c:idx val="7"/>
            <c:invertIfNegative val="0"/>
            <c:spPr>
              <a:solidFill>
                <a:srgbClr val="FF00FF"/>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'Comunit., neo, extra per Comune'!$A$4:$A$12</c:f>
              <c:strCache/>
            </c:strRef>
          </c:cat>
          <c:val>
            <c:numRef>
              <c:f>'Comunit., neo, extra per Comune'!$P$4:$P$12</c:f>
              <c:numCache/>
            </c:numRef>
          </c:val>
          <c:shape val="cylinder"/>
        </c:ser>
        <c:shape val="cylinder"/>
        <c:axId val="7425502"/>
        <c:axId val="66829519"/>
      </c:bar3DChart>
      <c:catAx>
        <c:axId val="7425502"/>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FFFFFF"/>
                </a:solidFill>
                <a:latin typeface="Calibri"/>
                <a:ea typeface="Calibri"/>
                <a:cs typeface="Calibri"/>
              </a:defRPr>
            </a:pPr>
          </a:p>
        </c:txPr>
        <c:crossAx val="66829519"/>
        <c:crosses val="autoZero"/>
        <c:auto val="1"/>
        <c:lblOffset val="100"/>
        <c:tickLblSkip val="1"/>
        <c:noMultiLvlLbl val="0"/>
      </c:catAx>
      <c:valAx>
        <c:axId val="66829519"/>
        <c:scaling>
          <c:orientation val="minMax"/>
        </c:scaling>
        <c:axPos val="l"/>
        <c:majorGridlines>
          <c:spPr>
            <a:ln w="3175">
              <a:solidFill>
                <a:srgbClr val="808080"/>
              </a:solidFill>
            </a:ln>
          </c:spPr>
        </c:majorGridlines>
        <c:delete val="1"/>
        <c:majorTickMark val="out"/>
        <c:minorTickMark val="none"/>
        <c:tickLblPos val="none"/>
        <c:crossAx val="7425502"/>
        <c:crossesAt val="1"/>
        <c:crossBetween val="between"/>
        <c:dispUnits/>
      </c:valAx>
      <c:spPr>
        <a:noFill/>
        <a:ln>
          <a:noFill/>
        </a:ln>
      </c:spPr>
    </c:plotArea>
    <c:floor>
      <c:spPr>
        <a:solidFill>
          <a:srgbClr val="3F3F3F"/>
        </a:solidFill>
        <a:ln w="3175">
          <a:noFill/>
        </a:ln>
      </c:spPr>
      <c:thickness val="0"/>
    </c:floor>
    <c:sideWall>
      <c:spPr>
        <a:solidFill>
          <a:srgbClr val="3F3F3F"/>
        </a:solidFill>
        <a:ln w="3175">
          <a:noFill/>
        </a:ln>
      </c:spPr>
      <c:thickness val="0"/>
    </c:sideWall>
    <c:backWall>
      <c:spPr>
        <a:solidFill>
          <a:srgbClr val="3F3F3F"/>
        </a:solidFill>
        <a:ln w="3175">
          <a:noFill/>
        </a:ln>
      </c:spPr>
      <c:thickness val="0"/>
    </c:backWall>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FFFFFF"/>
                </a:solidFill>
                <a:latin typeface="Calibri"/>
                <a:ea typeface="Calibri"/>
                <a:cs typeface="Calibri"/>
              </a:rPr>
              <a:t>% Comunitari, Neo-comunitari e Extracomunitari in tutta l'area Firenze Sud-Est</a:t>
            </a:r>
          </a:p>
        </c:rich>
      </c:tx>
      <c:layout>
        <c:manualLayout>
          <c:xMode val="factor"/>
          <c:yMode val="factor"/>
          <c:x val="-0.002"/>
          <c:y val="-0.0125"/>
        </c:manualLayout>
      </c:layout>
      <c:spPr>
        <a:noFill/>
        <a:ln>
          <a:noFill/>
        </a:ln>
      </c:spPr>
    </c:title>
    <c:view3D>
      <c:rotX val="15"/>
      <c:hPercent val="51"/>
      <c:rotY val="20"/>
      <c:depthPercent val="100"/>
      <c:rAngAx val="1"/>
    </c:view3D>
    <c:plotArea>
      <c:layout>
        <c:manualLayout>
          <c:xMode val="edge"/>
          <c:yMode val="edge"/>
          <c:x val="0.0185"/>
          <c:y val="0.132"/>
          <c:w val="0.96025"/>
          <c:h val="0.84175"/>
        </c:manualLayout>
      </c:layout>
      <c:bar3DChart>
        <c:barDir val="col"/>
        <c:grouping val="clustered"/>
        <c:varyColors val="0"/>
        <c:ser>
          <c:idx val="0"/>
          <c:order val="0"/>
          <c:tx>
            <c:strRef>
              <c:f>'Comunit., neo, extra per Comune'!$A$4:$A$12</c:f>
              <c:strCache>
                <c:ptCount val="1"/>
                <c:pt idx="0">
                  <c:v>Extra Comunitari Paesi Fondatori U.E. Paesi U.E. dal 1973 Paesi U.E. dal 1981 Paesi U.E. dal 1986 Paesi U.E. dal 1995 Paesi U.E. dal 2004 Paesi U.E. dal 2007 Paesi U.E. dal 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99"/>
              </a:solidFill>
              <a:ln w="3175">
                <a:noFill/>
              </a:ln>
              <a:effectLst>
                <a:outerShdw dist="35921" dir="2700000" algn="br">
                  <a:prstClr val="black"/>
                </a:outerShdw>
              </a:effectLst>
            </c:spPr>
          </c:dPt>
          <c:dPt>
            <c:idx val="1"/>
            <c:invertIfNegative val="0"/>
            <c:spPr>
              <a:solidFill>
                <a:srgbClr val="3366FF"/>
              </a:solidFill>
              <a:ln w="3175">
                <a:noFill/>
              </a:ln>
              <a:effectLst>
                <a:outerShdw dist="35921" dir="2700000" algn="br">
                  <a:prstClr val="black"/>
                </a:outerShdw>
              </a:effectLst>
            </c:spPr>
          </c:dPt>
          <c:dPt>
            <c:idx val="2"/>
            <c:invertIfNegative val="0"/>
            <c:spPr>
              <a:solidFill>
                <a:srgbClr val="CCFFCC"/>
              </a:solidFill>
              <a:ln w="3175">
                <a:noFill/>
              </a:ln>
              <a:effectLst>
                <a:outerShdw dist="35921" dir="2700000" algn="br">
                  <a:prstClr val="black"/>
                </a:outerShdw>
              </a:effectLst>
            </c:spPr>
          </c:dPt>
          <c:dPt>
            <c:idx val="3"/>
            <c:invertIfNegative val="0"/>
            <c:spPr>
              <a:solidFill>
                <a:srgbClr val="FF0000"/>
              </a:solidFill>
              <a:ln w="3175">
                <a:noFill/>
              </a:ln>
              <a:effectLst>
                <a:outerShdw dist="35921" dir="2700000" algn="br">
                  <a:prstClr val="black"/>
                </a:outerShdw>
              </a:effectLst>
            </c:spPr>
          </c:dPt>
          <c:dPt>
            <c:idx val="4"/>
            <c:invertIfNegative val="0"/>
            <c:spPr>
              <a:solidFill>
                <a:srgbClr val="FF9900"/>
              </a:solidFill>
              <a:ln w="3175">
                <a:noFill/>
              </a:ln>
              <a:effectLst>
                <a:outerShdw dist="35921" dir="2700000" algn="br">
                  <a:prstClr val="black"/>
                </a:outerShdw>
              </a:effectLst>
            </c:spPr>
          </c:dPt>
          <c:dPt>
            <c:idx val="5"/>
            <c:invertIfNegative val="0"/>
            <c:spPr>
              <a:solidFill>
                <a:srgbClr val="CC99FF"/>
              </a:solidFill>
              <a:ln w="3175">
                <a:noFill/>
              </a:ln>
              <a:effectLst>
                <a:outerShdw dist="35921" dir="2700000" algn="br">
                  <a:prstClr val="black"/>
                </a:outerShdw>
              </a:effectLst>
            </c:spPr>
          </c:dPt>
          <c:dPt>
            <c:idx val="6"/>
            <c:invertIfNegative val="0"/>
            <c:spPr>
              <a:solidFill>
                <a:srgbClr val="99CC00"/>
              </a:solidFill>
              <a:ln w="3175">
                <a:noFill/>
              </a:ln>
              <a:effectLst>
                <a:outerShdw dist="35921" dir="2700000" algn="br">
                  <a:prstClr val="black"/>
                </a:outerShdw>
              </a:effectLst>
            </c:spPr>
          </c:dPt>
          <c:dPt>
            <c:idx val="7"/>
            <c:invertIfNegative val="0"/>
            <c:spPr>
              <a:solidFill>
                <a:srgbClr val="FF00FF"/>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'Comunit., neo, extra per Comune'!$A$4:$A$11</c:f>
              <c:strCache/>
            </c:strRef>
          </c:cat>
          <c:val>
            <c:numRef>
              <c:f>'Comunit., neo, extra per Comune'!$Q$4:$Q$12</c:f>
              <c:numCache/>
            </c:numRef>
          </c:val>
          <c:shape val="cylinder"/>
        </c:ser>
        <c:shape val="cylinder"/>
        <c:axId val="64594760"/>
        <c:axId val="44481929"/>
      </c:bar3DChart>
      <c:catAx>
        <c:axId val="64594760"/>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FFFFFF"/>
                </a:solidFill>
                <a:latin typeface="Calibri"/>
                <a:ea typeface="Calibri"/>
                <a:cs typeface="Calibri"/>
              </a:defRPr>
            </a:pPr>
          </a:p>
        </c:txPr>
        <c:crossAx val="44481929"/>
        <c:crosses val="autoZero"/>
        <c:auto val="1"/>
        <c:lblOffset val="100"/>
        <c:tickLblSkip val="1"/>
        <c:noMultiLvlLbl val="0"/>
      </c:catAx>
      <c:valAx>
        <c:axId val="44481929"/>
        <c:scaling>
          <c:orientation val="minMax"/>
        </c:scaling>
        <c:axPos val="l"/>
        <c:majorGridlines>
          <c:spPr>
            <a:ln w="3175">
              <a:solidFill>
                <a:srgbClr val="808080"/>
              </a:solidFill>
            </a:ln>
          </c:spPr>
        </c:majorGridlines>
        <c:delete val="1"/>
        <c:majorTickMark val="out"/>
        <c:minorTickMark val="none"/>
        <c:tickLblPos val="none"/>
        <c:crossAx val="64594760"/>
        <c:crossesAt val="1"/>
        <c:crossBetween val="between"/>
        <c:dispUnits/>
      </c:valAx>
      <c:spPr>
        <a:noFill/>
        <a:ln>
          <a:noFill/>
        </a:ln>
      </c:spPr>
    </c:plotArea>
    <c:floor>
      <c:spPr>
        <a:solidFill>
          <a:srgbClr val="3F3F3F"/>
        </a:solidFill>
        <a:ln w="3175">
          <a:noFill/>
        </a:ln>
      </c:spPr>
      <c:thickness val="0"/>
    </c:floor>
    <c:sideWall>
      <c:spPr>
        <a:solidFill>
          <a:srgbClr val="3F3F3F"/>
        </a:solidFill>
        <a:ln w="3175">
          <a:noFill/>
        </a:ln>
      </c:spPr>
      <c:thickness val="0"/>
    </c:sideWall>
    <c:backWall>
      <c:spPr>
        <a:solidFill>
          <a:srgbClr val="3F3F3F"/>
        </a:solidFill>
        <a:ln w="3175">
          <a:noFill/>
        </a:ln>
      </c:spPr>
      <c:thickness val="0"/>
    </c:backWall>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133350</xdr:rowOff>
    </xdr:from>
    <xdr:to>
      <xdr:col>12</xdr:col>
      <xdr:colOff>19050</xdr:colOff>
      <xdr:row>41</xdr:row>
      <xdr:rowOff>114300</xdr:rowOff>
    </xdr:to>
    <xdr:graphicFrame>
      <xdr:nvGraphicFramePr>
        <xdr:cNvPr id="1" name="Grafico 3"/>
        <xdr:cNvGraphicFramePr/>
      </xdr:nvGraphicFramePr>
      <xdr:xfrm>
        <a:off x="9525" y="3495675"/>
        <a:ext cx="4257675" cy="4838700"/>
      </xdr:xfrm>
      <a:graphic>
        <a:graphicData uri="http://schemas.openxmlformats.org/drawingml/2006/chart">
          <c:chart xmlns:c="http://schemas.openxmlformats.org/drawingml/2006/chart" r:id="rId1"/>
        </a:graphicData>
      </a:graphic>
    </xdr:graphicFrame>
    <xdr:clientData/>
  </xdr:twoCellAnchor>
  <xdr:twoCellAnchor>
    <xdr:from>
      <xdr:col>17</xdr:col>
      <xdr:colOff>66675</xdr:colOff>
      <xdr:row>0</xdr:row>
      <xdr:rowOff>38100</xdr:rowOff>
    </xdr:from>
    <xdr:to>
      <xdr:col>22</xdr:col>
      <xdr:colOff>514350</xdr:colOff>
      <xdr:row>12</xdr:row>
      <xdr:rowOff>142875</xdr:rowOff>
    </xdr:to>
    <xdr:sp>
      <xdr:nvSpPr>
        <xdr:cNvPr id="2" name="CasellaDiTesto 5"/>
        <xdr:cNvSpPr txBox="1">
          <a:spLocks noChangeArrowheads="1"/>
        </xdr:cNvSpPr>
      </xdr:nvSpPr>
      <xdr:spPr>
        <a:xfrm>
          <a:off x="5886450" y="38100"/>
          <a:ext cx="3495675" cy="3295650"/>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Paesi  Fondatori insieme all'Italia: Belgio, Francia, Germania, Lussemburgo, Paesi Bassi.
</a:t>
          </a:r>
          <a:r>
            <a:rPr lang="en-US" cap="none" sz="1100" b="0" i="0" u="none" baseline="0">
              <a:solidFill>
                <a:srgbClr val="000000"/>
              </a:solidFill>
              <a:latin typeface="Calibri"/>
              <a:ea typeface="Calibri"/>
              <a:cs typeface="Calibri"/>
            </a:rPr>
            <a:t>1973: Regno Unito; Irlanda; Danimarca. 
</a:t>
          </a:r>
          <a:r>
            <a:rPr lang="en-US" cap="none" sz="1100" b="0" i="0" u="none" baseline="0">
              <a:solidFill>
                <a:srgbClr val="000000"/>
              </a:solidFill>
              <a:latin typeface="Calibri"/>
              <a:ea typeface="Calibri"/>
              <a:cs typeface="Calibri"/>
            </a:rPr>
            <a:t>1981: Grecia 
</a:t>
          </a:r>
          <a:r>
            <a:rPr lang="en-US" cap="none" sz="1100" b="0" i="0" u="none" baseline="0">
              <a:solidFill>
                <a:srgbClr val="000000"/>
              </a:solidFill>
              <a:latin typeface="Calibri"/>
              <a:ea typeface="Calibri"/>
              <a:cs typeface="Calibri"/>
            </a:rPr>
            <a:t>1986: Portogallo, Spagna 
</a:t>
          </a:r>
          <a:r>
            <a:rPr lang="en-US" cap="none" sz="1100" b="0" i="0" u="none" baseline="0">
              <a:solidFill>
                <a:srgbClr val="000000"/>
              </a:solidFill>
              <a:latin typeface="Calibri"/>
              <a:ea typeface="Calibri"/>
              <a:cs typeface="Calibri"/>
            </a:rPr>
            <a:t>1995: Austria, Finlandia, Svezia  
</a:t>
          </a:r>
          <a:r>
            <a:rPr lang="en-US" cap="none" sz="1100" b="0" i="0" u="none" baseline="0">
              <a:solidFill>
                <a:srgbClr val="000000"/>
              </a:solidFill>
              <a:latin typeface="Calibri"/>
              <a:ea typeface="Calibri"/>
              <a:cs typeface="Calibri"/>
            </a:rPr>
            <a:t>2004: Cipro, Estonia, Lettonia, Lituania, Malta, Polonia, Repubblica Ceca , Slovacchia, Slovenia, Ungheria 
</a:t>
          </a:r>
          <a:r>
            <a:rPr lang="en-US" cap="none" sz="1100" b="0" i="0" u="none" baseline="0">
              <a:solidFill>
                <a:srgbClr val="000000"/>
              </a:solidFill>
              <a:latin typeface="Calibri"/>
              <a:ea typeface="Calibri"/>
              <a:cs typeface="Calibri"/>
            </a:rPr>
            <a:t>2007: Bulgaria, Romania
</a:t>
          </a:r>
          <a:r>
            <a:rPr lang="en-US" cap="none" sz="1100" b="0" i="0" u="none" baseline="0">
              <a:solidFill>
                <a:srgbClr val="000000"/>
              </a:solidFill>
              <a:latin typeface="Calibri"/>
              <a:ea typeface="Calibri"/>
              <a:cs typeface="Calibri"/>
            </a:rPr>
            <a:t>2013: Croazia</a:t>
          </a:r>
        </a:p>
      </xdr:txBody>
    </xdr:sp>
    <xdr:clientData/>
  </xdr:twoCellAnchor>
  <xdr:twoCellAnchor>
    <xdr:from>
      <xdr:col>12</xdr:col>
      <xdr:colOff>104775</xdr:colOff>
      <xdr:row>13</xdr:row>
      <xdr:rowOff>133350</xdr:rowOff>
    </xdr:from>
    <xdr:to>
      <xdr:col>22</xdr:col>
      <xdr:colOff>523875</xdr:colOff>
      <xdr:row>41</xdr:row>
      <xdr:rowOff>85725</xdr:rowOff>
    </xdr:to>
    <xdr:graphicFrame>
      <xdr:nvGraphicFramePr>
        <xdr:cNvPr id="3" name="Grafico 8"/>
        <xdr:cNvGraphicFramePr/>
      </xdr:nvGraphicFramePr>
      <xdr:xfrm>
        <a:off x="4352925" y="3495675"/>
        <a:ext cx="5038725" cy="4810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1.png"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3"/>
  <sheetViews>
    <sheetView showGridLines="0" showRowColHeaders="0" tabSelected="1" zoomScalePageLayoutView="0" workbookViewId="0" topLeftCell="A1">
      <selection activeCell="A13" sqref="A13:Q13"/>
    </sheetView>
  </sheetViews>
  <sheetFormatPr defaultColWidth="9.140625" defaultRowHeight="15"/>
  <cols>
    <col min="1" max="1" width="14.57421875" style="1" bestFit="1" customWidth="1"/>
    <col min="2" max="2" width="5.421875" style="1" bestFit="1" customWidth="1"/>
    <col min="3" max="3" width="3.8515625" style="1" bestFit="1" customWidth="1"/>
    <col min="4" max="6" width="5.140625" style="1" bestFit="1" customWidth="1"/>
    <col min="7" max="7" width="3.8515625" style="1" bestFit="1" customWidth="1"/>
    <col min="8" max="8" width="5.140625" style="1" bestFit="1" customWidth="1"/>
    <col min="9" max="13" width="3.8515625" style="1" bestFit="1" customWidth="1"/>
    <col min="14" max="15" width="3.8515625" style="1" customWidth="1"/>
    <col min="16" max="16" width="6.00390625" style="1" customWidth="1"/>
    <col min="17" max="17" width="6.00390625" style="1" bestFit="1" customWidth="1"/>
    <col min="18" max="16384" width="9.140625" style="1" customWidth="1"/>
  </cols>
  <sheetData>
    <row r="1" spans="1:17" ht="15" customHeight="1">
      <c r="A1" s="12" t="s">
        <v>13</v>
      </c>
      <c r="B1" s="13"/>
      <c r="C1" s="13"/>
      <c r="D1" s="13"/>
      <c r="E1" s="13"/>
      <c r="F1" s="13"/>
      <c r="G1" s="13"/>
      <c r="H1" s="13"/>
      <c r="I1" s="13"/>
      <c r="J1" s="13"/>
      <c r="K1" s="13"/>
      <c r="L1" s="13"/>
      <c r="M1" s="13"/>
      <c r="N1" s="13"/>
      <c r="O1" s="13"/>
      <c r="P1" s="13"/>
      <c r="Q1" s="14"/>
    </row>
    <row r="2" spans="1:17" ht="12" customHeight="1" thickBot="1">
      <c r="A2" s="15"/>
      <c r="B2" s="16"/>
      <c r="C2" s="16"/>
      <c r="D2" s="16"/>
      <c r="E2" s="16"/>
      <c r="F2" s="16"/>
      <c r="G2" s="16"/>
      <c r="H2" s="16"/>
      <c r="I2" s="16"/>
      <c r="J2" s="16"/>
      <c r="K2" s="16"/>
      <c r="L2" s="16"/>
      <c r="M2" s="16"/>
      <c r="N2" s="16"/>
      <c r="O2" s="16"/>
      <c r="P2" s="16"/>
      <c r="Q2" s="17"/>
    </row>
    <row r="3" spans="1:17" ht="106.5" customHeight="1" thickBot="1">
      <c r="A3" s="2" t="s">
        <v>0</v>
      </c>
      <c r="B3" s="2" t="s">
        <v>1</v>
      </c>
      <c r="C3" s="2" t="s">
        <v>2</v>
      </c>
      <c r="D3" s="2" t="s">
        <v>25</v>
      </c>
      <c r="E3" s="2" t="s">
        <v>3</v>
      </c>
      <c r="F3" s="2" t="s">
        <v>4</v>
      </c>
      <c r="G3" s="2" t="s">
        <v>23</v>
      </c>
      <c r="H3" s="2" t="s">
        <v>5</v>
      </c>
      <c r="I3" s="2" t="s">
        <v>6</v>
      </c>
      <c r="J3" s="2" t="s">
        <v>7</v>
      </c>
      <c r="K3" s="2" t="s">
        <v>8</v>
      </c>
      <c r="L3" s="2" t="s">
        <v>9</v>
      </c>
      <c r="M3" s="2" t="s">
        <v>26</v>
      </c>
      <c r="N3" s="2" t="s">
        <v>27</v>
      </c>
      <c r="O3" s="2" t="s">
        <v>10</v>
      </c>
      <c r="P3" s="2" t="s">
        <v>12</v>
      </c>
      <c r="Q3" s="2" t="s">
        <v>22</v>
      </c>
    </row>
    <row r="4" spans="1:28" ht="15" customHeight="1">
      <c r="A4" s="3" t="s">
        <v>14</v>
      </c>
      <c r="B4" s="10">
        <v>1336</v>
      </c>
      <c r="C4" s="10">
        <v>163</v>
      </c>
      <c r="D4" s="10">
        <v>1770</v>
      </c>
      <c r="E4" s="10">
        <v>1239</v>
      </c>
      <c r="F4" s="10">
        <v>890</v>
      </c>
      <c r="G4" s="10">
        <v>105</v>
      </c>
      <c r="H4" s="10">
        <v>336</v>
      </c>
      <c r="I4" s="10">
        <v>1326</v>
      </c>
      <c r="J4" s="10">
        <v>657</v>
      </c>
      <c r="K4" s="10">
        <v>411</v>
      </c>
      <c r="L4" s="10">
        <v>379</v>
      </c>
      <c r="M4" s="10">
        <v>854</v>
      </c>
      <c r="N4" s="10">
        <v>44</v>
      </c>
      <c r="O4" s="10">
        <v>508</v>
      </c>
      <c r="P4" s="10">
        <f>SUM(B4:O4)</f>
        <v>10018</v>
      </c>
      <c r="Q4" s="11">
        <f>+P4/$P$13</f>
        <v>0.6719881942581164</v>
      </c>
      <c r="S4" s="6"/>
      <c r="AA4" s="7"/>
      <c r="AB4" s="7"/>
    </row>
    <row r="5" spans="1:28" ht="12.75">
      <c r="A5" s="3" t="s">
        <v>18</v>
      </c>
      <c r="B5" s="10">
        <v>87</v>
      </c>
      <c r="C5" s="10">
        <v>24</v>
      </c>
      <c r="D5" s="10">
        <v>56</v>
      </c>
      <c r="E5" s="10">
        <v>101</v>
      </c>
      <c r="F5" s="10">
        <v>48</v>
      </c>
      <c r="G5" s="10">
        <v>6</v>
      </c>
      <c r="H5" s="10">
        <v>11</v>
      </c>
      <c r="I5" s="10">
        <v>100</v>
      </c>
      <c r="J5" s="10">
        <v>48</v>
      </c>
      <c r="K5" s="10">
        <v>32</v>
      </c>
      <c r="L5" s="10">
        <v>12</v>
      </c>
      <c r="M5" s="10">
        <v>80</v>
      </c>
      <c r="N5" s="10">
        <v>3</v>
      </c>
      <c r="O5" s="10">
        <v>38</v>
      </c>
      <c r="P5" s="10">
        <v>646</v>
      </c>
      <c r="Q5" s="11">
        <f aca="true" t="shared" si="0" ref="Q5:Q12">+P5/$P$13</f>
        <v>0.04333243895894821</v>
      </c>
      <c r="S5" s="6"/>
      <c r="AA5" s="7"/>
      <c r="AB5" s="7"/>
    </row>
    <row r="6" spans="1:28" ht="12.75">
      <c r="A6" s="3" t="s">
        <v>16</v>
      </c>
      <c r="B6" s="10">
        <v>32</v>
      </c>
      <c r="C6" s="10">
        <v>15</v>
      </c>
      <c r="D6" s="10">
        <v>23</v>
      </c>
      <c r="E6" s="10">
        <v>26</v>
      </c>
      <c r="F6" s="10">
        <v>17</v>
      </c>
      <c r="G6" s="10">
        <v>3</v>
      </c>
      <c r="H6" s="10">
        <v>10</v>
      </c>
      <c r="I6" s="10">
        <v>35</v>
      </c>
      <c r="J6" s="10">
        <v>22</v>
      </c>
      <c r="K6" s="10">
        <v>6</v>
      </c>
      <c r="L6" s="10">
        <v>1</v>
      </c>
      <c r="M6" s="10">
        <v>38</v>
      </c>
      <c r="N6" s="10">
        <v>1</v>
      </c>
      <c r="O6" s="10">
        <v>19</v>
      </c>
      <c r="P6" s="10">
        <f aca="true" t="shared" si="1" ref="P5:P12">SUM(B6:O6)</f>
        <v>248</v>
      </c>
      <c r="Q6" s="11">
        <f t="shared" si="0"/>
        <v>0.01663536356318755</v>
      </c>
      <c r="S6" s="6"/>
      <c r="AA6" s="7"/>
      <c r="AB6" s="7"/>
    </row>
    <row r="7" spans="1:28" ht="12.75">
      <c r="A7" s="3" t="s">
        <v>21</v>
      </c>
      <c r="B7" s="10">
        <v>3</v>
      </c>
      <c r="C7" s="10"/>
      <c r="D7" s="10"/>
      <c r="E7" s="10">
        <v>1</v>
      </c>
      <c r="F7" s="10">
        <v>1</v>
      </c>
      <c r="G7" s="10"/>
      <c r="H7" s="10"/>
      <c r="I7" s="10"/>
      <c r="J7" s="10">
        <v>2</v>
      </c>
      <c r="K7" s="10"/>
      <c r="L7" s="10"/>
      <c r="M7" s="10"/>
      <c r="N7" s="10"/>
      <c r="O7" s="10"/>
      <c r="P7" s="10">
        <f t="shared" si="1"/>
        <v>7</v>
      </c>
      <c r="Q7" s="11">
        <f t="shared" si="0"/>
        <v>0.0004695465521867454</v>
      </c>
      <c r="S7" s="6"/>
      <c r="AA7" s="7"/>
      <c r="AB7" s="7"/>
    </row>
    <row r="8" spans="1:28" ht="12.75">
      <c r="A8" s="3" t="s">
        <v>20</v>
      </c>
      <c r="B8" s="10">
        <v>16</v>
      </c>
      <c r="C8" s="10">
        <v>2</v>
      </c>
      <c r="D8" s="10">
        <v>27</v>
      </c>
      <c r="E8" s="10">
        <v>17</v>
      </c>
      <c r="F8" s="10">
        <v>16</v>
      </c>
      <c r="G8" s="10">
        <v>1</v>
      </c>
      <c r="H8" s="10">
        <v>2</v>
      </c>
      <c r="I8" s="10">
        <v>19</v>
      </c>
      <c r="J8" s="10">
        <v>4</v>
      </c>
      <c r="K8" s="10">
        <v>7</v>
      </c>
      <c r="L8" s="10">
        <v>9</v>
      </c>
      <c r="M8" s="10">
        <v>20</v>
      </c>
      <c r="N8" s="10">
        <v>1</v>
      </c>
      <c r="O8" s="10">
        <v>7</v>
      </c>
      <c r="P8" s="10">
        <f t="shared" si="1"/>
        <v>148</v>
      </c>
      <c r="Q8" s="11">
        <f t="shared" si="0"/>
        <v>0.009927555674805473</v>
      </c>
      <c r="S8" s="6"/>
      <c r="AA8" s="7"/>
      <c r="AB8" s="7"/>
    </row>
    <row r="9" spans="1:28" ht="12.75">
      <c r="A9" s="3" t="s">
        <v>19</v>
      </c>
      <c r="B9" s="10">
        <v>16</v>
      </c>
      <c r="C9" s="10">
        <v>2</v>
      </c>
      <c r="D9" s="10">
        <v>6</v>
      </c>
      <c r="E9" s="10">
        <v>16</v>
      </c>
      <c r="F9" s="10">
        <v>4</v>
      </c>
      <c r="G9" s="10">
        <v>0</v>
      </c>
      <c r="H9" s="10">
        <v>2</v>
      </c>
      <c r="I9" s="10">
        <v>9</v>
      </c>
      <c r="J9" s="10">
        <v>7</v>
      </c>
      <c r="K9" s="10">
        <v>5</v>
      </c>
      <c r="L9" s="10">
        <v>0</v>
      </c>
      <c r="M9" s="10">
        <v>22</v>
      </c>
      <c r="N9" s="10">
        <v>2</v>
      </c>
      <c r="O9" s="10">
        <v>4</v>
      </c>
      <c r="P9" s="10">
        <f t="shared" si="1"/>
        <v>95</v>
      </c>
      <c r="Q9" s="11">
        <f t="shared" si="0"/>
        <v>0.006372417493962973</v>
      </c>
      <c r="S9" s="6"/>
      <c r="AA9" s="7"/>
      <c r="AB9" s="7"/>
    </row>
    <row r="10" spans="1:28" ht="12.75">
      <c r="A10" s="3" t="s">
        <v>17</v>
      </c>
      <c r="B10" s="10">
        <v>49</v>
      </c>
      <c r="C10" s="10">
        <v>10</v>
      </c>
      <c r="D10" s="10">
        <v>68</v>
      </c>
      <c r="E10" s="10">
        <v>63</v>
      </c>
      <c r="F10" s="10">
        <v>46</v>
      </c>
      <c r="G10" s="10">
        <v>9</v>
      </c>
      <c r="H10" s="10">
        <v>15</v>
      </c>
      <c r="I10" s="10">
        <v>70</v>
      </c>
      <c r="J10" s="10">
        <v>44</v>
      </c>
      <c r="K10" s="10">
        <v>16</v>
      </c>
      <c r="L10" s="10">
        <v>24</v>
      </c>
      <c r="M10" s="10">
        <v>61</v>
      </c>
      <c r="N10" s="10">
        <v>5</v>
      </c>
      <c r="O10" s="10">
        <v>25</v>
      </c>
      <c r="P10" s="10">
        <f t="shared" si="1"/>
        <v>505</v>
      </c>
      <c r="Q10" s="11">
        <f t="shared" si="0"/>
        <v>0.03387442983632949</v>
      </c>
      <c r="S10" s="6"/>
      <c r="AA10" s="7"/>
      <c r="AB10" s="7"/>
    </row>
    <row r="11" spans="1:28" ht="12.75">
      <c r="A11" s="4" t="s">
        <v>15</v>
      </c>
      <c r="B11" s="10">
        <v>349</v>
      </c>
      <c r="C11" s="10">
        <v>108</v>
      </c>
      <c r="D11" s="10">
        <v>539</v>
      </c>
      <c r="E11" s="10">
        <v>250</v>
      </c>
      <c r="F11" s="10">
        <v>262</v>
      </c>
      <c r="G11" s="10">
        <v>23</v>
      </c>
      <c r="H11" s="10">
        <v>137</v>
      </c>
      <c r="I11" s="10">
        <v>370</v>
      </c>
      <c r="J11" s="10">
        <v>287</v>
      </c>
      <c r="K11" s="10">
        <v>138</v>
      </c>
      <c r="L11" s="10">
        <v>96</v>
      </c>
      <c r="M11" s="10">
        <v>409</v>
      </c>
      <c r="N11" s="10">
        <v>25</v>
      </c>
      <c r="O11" s="10">
        <v>222</v>
      </c>
      <c r="P11" s="10">
        <f t="shared" si="1"/>
        <v>3215</v>
      </c>
      <c r="Q11" s="11">
        <f t="shared" si="0"/>
        <v>0.21565602361148375</v>
      </c>
      <c r="S11" s="6"/>
      <c r="AA11" s="7"/>
      <c r="AB11" s="7"/>
    </row>
    <row r="12" spans="1:28" ht="13.5" thickBot="1">
      <c r="A12" s="4" t="s">
        <v>24</v>
      </c>
      <c r="B12" s="10">
        <v>7</v>
      </c>
      <c r="C12" s="10"/>
      <c r="D12" s="10">
        <v>3</v>
      </c>
      <c r="E12" s="10">
        <v>3</v>
      </c>
      <c r="F12" s="10"/>
      <c r="G12" s="10"/>
      <c r="H12" s="10">
        <v>2</v>
      </c>
      <c r="I12" s="10"/>
      <c r="J12" s="10">
        <v>2</v>
      </c>
      <c r="K12" s="10">
        <v>2</v>
      </c>
      <c r="L12" s="10">
        <v>3</v>
      </c>
      <c r="M12" s="10">
        <v>2</v>
      </c>
      <c r="N12" s="10"/>
      <c r="O12" s="10">
        <v>2</v>
      </c>
      <c r="P12" s="10">
        <f t="shared" si="1"/>
        <v>26</v>
      </c>
      <c r="Q12" s="11">
        <f t="shared" si="0"/>
        <v>0.00174403005097934</v>
      </c>
      <c r="S12" s="6"/>
      <c r="AA12" s="7"/>
      <c r="AB12" s="7"/>
    </row>
    <row r="13" spans="1:28" ht="13.5" thickBot="1">
      <c r="A13" s="5" t="s">
        <v>11</v>
      </c>
      <c r="B13" s="8">
        <f>SUM(B4:B12)</f>
        <v>1895</v>
      </c>
      <c r="C13" s="8">
        <f aca="true" t="shared" si="2" ref="C13:P13">SUM(C4:C12)</f>
        <v>324</v>
      </c>
      <c r="D13" s="8">
        <f t="shared" si="2"/>
        <v>2492</v>
      </c>
      <c r="E13" s="8">
        <f t="shared" si="2"/>
        <v>1716</v>
      </c>
      <c r="F13" s="8">
        <f t="shared" si="2"/>
        <v>1284</v>
      </c>
      <c r="G13" s="8">
        <f t="shared" si="2"/>
        <v>147</v>
      </c>
      <c r="H13" s="8">
        <f t="shared" si="2"/>
        <v>515</v>
      </c>
      <c r="I13" s="8">
        <f>SUM(I4:I12)</f>
        <v>1929</v>
      </c>
      <c r="J13" s="8">
        <f t="shared" si="2"/>
        <v>1073</v>
      </c>
      <c r="K13" s="8">
        <f t="shared" si="2"/>
        <v>617</v>
      </c>
      <c r="L13" s="8">
        <f t="shared" si="2"/>
        <v>524</v>
      </c>
      <c r="M13" s="8">
        <f t="shared" si="2"/>
        <v>1486</v>
      </c>
      <c r="N13" s="8">
        <f t="shared" si="2"/>
        <v>81</v>
      </c>
      <c r="O13" s="8">
        <f t="shared" si="2"/>
        <v>825</v>
      </c>
      <c r="P13" s="8">
        <f t="shared" si="2"/>
        <v>14908</v>
      </c>
      <c r="Q13" s="9">
        <f>+P13/$P$13</f>
        <v>1</v>
      </c>
      <c r="AA13" s="7"/>
      <c r="AB13" s="7"/>
    </row>
    <row r="14" spans="26:27" ht="11.25">
      <c r="Z14" s="7"/>
      <c r="AA14" s="7"/>
    </row>
    <row r="15" spans="26:27" ht="11.25">
      <c r="Z15" s="7"/>
      <c r="AA15" s="7"/>
    </row>
    <row r="16" spans="26:27" ht="11.25">
      <c r="Z16" s="7"/>
      <c r="AA16" s="7"/>
    </row>
    <row r="17" spans="26:27" ht="11.25">
      <c r="Z17" s="7"/>
      <c r="AA17" s="7"/>
    </row>
    <row r="18" spans="26:27" ht="11.25">
      <c r="Z18" s="7"/>
      <c r="AA18" s="7"/>
    </row>
    <row r="19" spans="26:27" ht="11.25">
      <c r="Z19" s="7"/>
      <c r="AA19" s="7"/>
    </row>
    <row r="20" spans="26:27" ht="11.25">
      <c r="Z20" s="7"/>
      <c r="AA20" s="7"/>
    </row>
    <row r="21" spans="26:27" ht="11.25">
      <c r="Z21" s="7"/>
      <c r="AA21" s="7"/>
    </row>
    <row r="22" spans="26:27" ht="11.25">
      <c r="Z22" s="7"/>
      <c r="AA22" s="7"/>
    </row>
    <row r="23" spans="26:27" ht="11.25">
      <c r="Z23" s="7"/>
      <c r="AA23" s="7"/>
    </row>
  </sheetData>
  <sheetProtection/>
  <mergeCells count="1">
    <mergeCell ref="A1:Q2"/>
  </mergeCells>
  <printOptions/>
  <pageMargins left="0.1968503937007874" right="0.1968503937007874" top="0.1968503937007874" bottom="0.1968503937007874" header="0.1968503937007874" footer="0.1968503937007874"/>
  <pageSetup horizontalDpi="600" verticalDpi="600" orientation="landscape" paperSize="9" r:id="rId3"/>
  <drawing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2008-03-17T09:38:55Z</cp:lastPrinted>
  <dcterms:created xsi:type="dcterms:W3CDTF">2006-09-25T09:17:32Z</dcterms:created>
  <dcterms:modified xsi:type="dcterms:W3CDTF">2017-09-26T13:10:22Z</dcterms:modified>
  <cp:category/>
  <cp:version/>
  <cp:contentType/>
  <cp:contentStatus/>
</cp:coreProperties>
</file>