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unni Stranieri" sheetId="1" r:id="rId1"/>
    <sheet name="Nazionalità Alunni Stranieri" sheetId="2" r:id="rId2"/>
  </sheets>
  <definedNames>
    <definedName name="Excel_BuiltIn__FilterDatabase_2">'Nazionalità Alunni Stranieri'!$B$4:$G$6</definedName>
  </definedNames>
  <calcPr fullCalcOnLoad="1"/>
</workbook>
</file>

<file path=xl/sharedStrings.xml><?xml version="1.0" encoding="utf-8"?>
<sst xmlns="http://schemas.openxmlformats.org/spreadsheetml/2006/main" count="33" uniqueCount="25">
  <si>
    <t>Comune</t>
  </si>
  <si>
    <t>Ordine</t>
  </si>
  <si>
    <t>Scuola</t>
  </si>
  <si>
    <t>Stranieri</t>
  </si>
  <si>
    <t>Italiani</t>
  </si>
  <si>
    <t>Frequentanti</t>
  </si>
  <si>
    <t xml:space="preserve"> % Stranieri</t>
  </si>
  <si>
    <t>Infanzia</t>
  </si>
  <si>
    <t>Infanzia Totale</t>
  </si>
  <si>
    <t>Primaria</t>
  </si>
  <si>
    <t>Primaria Totale</t>
  </si>
  <si>
    <t>E' importante sottolineare che, rispetto agli anni passati, non compare alcun dato relativo alla scuola Secondaria 1°. Ciò è dovuto al fatto che l'Istituto Comprensivo Di Tavarnelle Val di Pesa ha soppresso la succursale di Barberino Val d'Elsa e trasferito tutti gli alunni alla Sede di Tavarnelle Val di Pesa.</t>
  </si>
  <si>
    <t>Nazionalità</t>
  </si>
  <si>
    <t>Totale Stranieri</t>
  </si>
  <si>
    <t>Totale Nati Italia</t>
  </si>
  <si>
    <t>Nati Italia</t>
  </si>
  <si>
    <t>ALBANIA</t>
  </si>
  <si>
    <t>ROMANIA</t>
  </si>
  <si>
    <t xml:space="preserve">San Godenzo </t>
  </si>
  <si>
    <t xml:space="preserve">D.Alighieri </t>
  </si>
  <si>
    <t>San Godenzo  Totale</t>
  </si>
  <si>
    <t>Alunni stranieri iscritti nelle scuole di San Godenzo  a.s. 2013/14</t>
  </si>
  <si>
    <t>San Godenzo Totale</t>
  </si>
  <si>
    <t>MAROCCO</t>
  </si>
  <si>
    <t>Nazionalità degli alunni stranieri iscritti nelle scuole di San Godenzo  a.s. 2013/14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</si>
</sst>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??_-;_-@_-"/>
    <numFmt numFmtId="165" formatCode="_-* #,##0.00_-;\-* #,##0.00_-;_-* \-??_-;_-@_-"/>
    <numFmt numFmtId="166" formatCode="0.0%"/>
    <numFmt numFmtId="167" formatCode="#,##0_ ;\-#,##0\ 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164" fontId="19" fillId="24" borderId="10" xfId="0" applyNumberFormat="1" applyFont="1" applyFill="1" applyBorder="1" applyAlignment="1">
      <alignment horizontal="center" vertical="center"/>
    </xf>
    <xf numFmtId="164" fontId="19" fillId="24" borderId="11" xfId="0" applyNumberFormat="1" applyFont="1" applyFill="1" applyBorder="1" applyAlignment="1">
      <alignment horizontal="center" vertical="center"/>
    </xf>
    <xf numFmtId="164" fontId="19" fillId="24" borderId="11" xfId="0" applyNumberFormat="1" applyFont="1" applyFill="1" applyBorder="1" applyAlignment="1">
      <alignment horizontal="center" vertical="center" wrapText="1"/>
    </xf>
    <xf numFmtId="164" fontId="19" fillId="24" borderId="12" xfId="0" applyNumberFormat="1" applyFont="1" applyFill="1" applyBorder="1" applyAlignment="1">
      <alignment horizontal="center" vertical="center" wrapText="1"/>
    </xf>
    <xf numFmtId="164" fontId="19" fillId="16" borderId="13" xfId="0" applyNumberFormat="1" applyFont="1" applyFill="1" applyBorder="1" applyAlignment="1">
      <alignment horizontal="center" vertical="center" wrapText="1"/>
    </xf>
    <xf numFmtId="164" fontId="18" fillId="16" borderId="13" xfId="0" applyNumberFormat="1" applyFont="1" applyFill="1" applyBorder="1" applyAlignment="1">
      <alignment horizontal="center" vertical="center" wrapText="1"/>
    </xf>
    <xf numFmtId="164" fontId="19" fillId="24" borderId="13" xfId="0" applyNumberFormat="1" applyFont="1" applyFill="1" applyBorder="1" applyAlignment="1">
      <alignment horizontal="center" vertical="center" wrapText="1"/>
    </xf>
    <xf numFmtId="167" fontId="18" fillId="16" borderId="13" xfId="43" applyNumberFormat="1" applyFont="1" applyFill="1" applyBorder="1" applyAlignment="1" applyProtection="1">
      <alignment vertical="center"/>
      <protection/>
    </xf>
    <xf numFmtId="167" fontId="18" fillId="16" borderId="14" xfId="43" applyNumberFormat="1" applyFont="1" applyFill="1" applyBorder="1" applyAlignment="1" applyProtection="1">
      <alignment vertical="center"/>
      <protection/>
    </xf>
    <xf numFmtId="164" fontId="18" fillId="17" borderId="13" xfId="0" applyNumberFormat="1" applyFont="1" applyFill="1" applyBorder="1" applyAlignment="1">
      <alignment horizontal="center" vertical="center" wrapText="1"/>
    </xf>
    <xf numFmtId="167" fontId="18" fillId="17" borderId="13" xfId="43" applyNumberFormat="1" applyFont="1" applyFill="1" applyBorder="1" applyAlignment="1" applyProtection="1">
      <alignment vertical="center"/>
      <protection/>
    </xf>
    <xf numFmtId="167" fontId="18" fillId="17" borderId="14" xfId="43" applyNumberFormat="1" applyFont="1" applyFill="1" applyBorder="1" applyAlignment="1" applyProtection="1">
      <alignment vertical="center"/>
      <protection/>
    </xf>
    <xf numFmtId="164" fontId="19" fillId="24" borderId="15" xfId="43" applyNumberFormat="1" applyFont="1" applyFill="1" applyBorder="1" applyAlignment="1" applyProtection="1">
      <alignment vertical="center"/>
      <protection/>
    </xf>
    <xf numFmtId="167" fontId="19" fillId="24" borderId="13" xfId="43" applyNumberFormat="1" applyFont="1" applyFill="1" applyBorder="1" applyAlignment="1" applyProtection="1">
      <alignment vertical="center"/>
      <protection/>
    </xf>
    <xf numFmtId="167" fontId="19" fillId="24" borderId="14" xfId="43" applyNumberFormat="1" applyFont="1" applyFill="1" applyBorder="1" applyAlignment="1" applyProtection="1">
      <alignment vertical="center"/>
      <protection/>
    </xf>
    <xf numFmtId="164" fontId="19" fillId="25" borderId="15" xfId="43" applyNumberFormat="1" applyFont="1" applyFill="1" applyBorder="1" applyAlignment="1" applyProtection="1">
      <alignment/>
      <protection/>
    </xf>
    <xf numFmtId="164" fontId="19" fillId="26" borderId="13" xfId="43" applyNumberFormat="1" applyFont="1" applyFill="1" applyBorder="1" applyAlignment="1" applyProtection="1">
      <alignment/>
      <protection/>
    </xf>
    <xf numFmtId="164" fontId="18" fillId="27" borderId="13" xfId="43" applyNumberFormat="1" applyFont="1" applyFill="1" applyBorder="1" applyAlignment="1" applyProtection="1">
      <alignment/>
      <protection/>
    </xf>
    <xf numFmtId="164" fontId="19" fillId="25" borderId="13" xfId="43" applyNumberFormat="1" applyFont="1" applyFill="1" applyBorder="1" applyAlignment="1" applyProtection="1">
      <alignment/>
      <protection/>
    </xf>
    <xf numFmtId="166" fontId="19" fillId="25" borderId="14" xfId="0" applyNumberFormat="1" applyFont="1" applyFill="1" applyBorder="1" applyAlignment="1">
      <alignment/>
    </xf>
    <xf numFmtId="166" fontId="19" fillId="26" borderId="14" xfId="0" applyNumberFormat="1" applyFont="1" applyFill="1" applyBorder="1" applyAlignment="1">
      <alignment/>
    </xf>
    <xf numFmtId="166" fontId="18" fillId="27" borderId="14" xfId="0" applyNumberFormat="1" applyFont="1" applyFill="1" applyBorder="1" applyAlignment="1">
      <alignment/>
    </xf>
    <xf numFmtId="164" fontId="19" fillId="24" borderId="16" xfId="0" applyNumberFormat="1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/>
    </xf>
    <xf numFmtId="164" fontId="19" fillId="17" borderId="18" xfId="0" applyNumberFormat="1" applyFont="1" applyFill="1" applyBorder="1" applyAlignment="1">
      <alignment horizontal="center" vertical="center" wrapText="1"/>
    </xf>
    <xf numFmtId="164" fontId="19" fillId="17" borderId="13" xfId="0" applyNumberFormat="1" applyFont="1" applyFill="1" applyBorder="1" applyAlignment="1">
      <alignment horizontal="center" vertical="center" wrapText="1"/>
    </xf>
    <xf numFmtId="164" fontId="19" fillId="24" borderId="18" xfId="0" applyNumberFormat="1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justify" vertical="center" wrapText="1"/>
    </xf>
    <xf numFmtId="0" fontId="19" fillId="9" borderId="19" xfId="0" applyFont="1" applyFill="1" applyBorder="1" applyAlignment="1">
      <alignment horizontal="center" vertical="center"/>
    </xf>
    <xf numFmtId="164" fontId="19" fillId="24" borderId="18" xfId="0" applyNumberFormat="1" applyFont="1" applyFill="1" applyBorder="1" applyAlignment="1">
      <alignment horizontal="center" vertical="center"/>
    </xf>
    <xf numFmtId="164" fontId="19" fillId="24" borderId="13" xfId="0" applyNumberFormat="1" applyFont="1" applyFill="1" applyBorder="1" applyAlignment="1">
      <alignment horizontal="center" vertical="center" wrapText="1"/>
    </xf>
    <xf numFmtId="164" fontId="19" fillId="2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8EB4E3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San Godenzo a.s. 2013/14</a:t>
            </a:r>
          </a:p>
        </c:rich>
      </c:tx>
      <c:layout>
        <c:manualLayout>
          <c:xMode val="factor"/>
          <c:yMode val="factor"/>
          <c:x val="0.0512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3955"/>
          <c:w val="0.5955"/>
          <c:h val="0.33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"/>
          <c:y val="0.2585"/>
          <c:w val="0.185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San Godenzo a.s. 2013/14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3575"/>
          <c:w val="0.64325"/>
          <c:h val="0.45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('Alunni Stranieri'!$D$4,'Alunni Stranieri'!$D$6)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11"/>
          <c:y val="0.16875"/>
          <c:w val="0.0542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San Godenzo  a.s. 2013/14</a:t>
            </a:r>
          </a:p>
        </c:rich>
      </c:tx>
      <c:layout>
        <c:manualLayout>
          <c:xMode val="factor"/>
          <c:yMode val="factor"/>
          <c:x val="0.015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2045"/>
          <c:w val="0.9305"/>
          <c:h val="0.766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('Alunni Stranieri'!$G$4,'Alunni Stranieri'!$G$6)</c:f>
              <c:numCache/>
            </c:numRef>
          </c:val>
        </c:ser>
        <c:overlap val="100"/>
        <c:gapWidth val="55"/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00021"/>
        <c:crossesAt val="0"/>
        <c:auto val="1"/>
        <c:lblOffset val="100"/>
        <c:tickLblSkip val="1"/>
        <c:noMultiLvlLbl val="0"/>
      </c:catAx>
      <c:valAx>
        <c:axId val="54800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0197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25"/>
          <c:y val="0.93125"/>
          <c:w val="0.212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San Godenzo  a.s. 2013/14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375"/>
          <c:w val="0.932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Stranieri'!$B$4:$B$6</c:f>
              <c:strCache/>
            </c:strRef>
          </c:cat>
          <c:val>
            <c:numRef>
              <c:f>'Nazionalità Alunni Stranieri'!$G$4:$G$6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Stranieri'!$B$4:$B$6</c:f>
              <c:strCache/>
            </c:strRef>
          </c:cat>
          <c:val>
            <c:numRef>
              <c:f>'Nazionalità Alunni Stranieri'!$H$4:$H$6</c:f>
              <c:numCache/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6687"/>
        <c:crossesAt val="0"/>
        <c:auto val="1"/>
        <c:lblOffset val="100"/>
        <c:tickLblSkip val="1"/>
        <c:noMultiLvlLbl val="0"/>
      </c:catAx>
      <c:valAx>
        <c:axId val="9616687"/>
        <c:scaling>
          <c:orientation val="minMax"/>
        </c:scaling>
        <c:axPos val="l"/>
        <c:delete val="1"/>
        <c:majorTickMark val="out"/>
        <c:minorTickMark val="none"/>
        <c:tickLblPos val="none"/>
        <c:crossAx val="2343814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82"/>
          <c:w val="0.20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123825</xdr:rowOff>
    </xdr:from>
    <xdr:to>
      <xdr:col>5</xdr:col>
      <xdr:colOff>419100</xdr:colOff>
      <xdr:row>42</xdr:row>
      <xdr:rowOff>57150</xdr:rowOff>
    </xdr:to>
    <xdr:graphicFrame>
      <xdr:nvGraphicFramePr>
        <xdr:cNvPr id="1" name="Grafico 1"/>
        <xdr:cNvGraphicFramePr/>
      </xdr:nvGraphicFramePr>
      <xdr:xfrm>
        <a:off x="171450" y="2609850"/>
        <a:ext cx="34290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26</xdr:row>
      <xdr:rowOff>142875</xdr:rowOff>
    </xdr:from>
    <xdr:to>
      <xdr:col>12</xdr:col>
      <xdr:colOff>647700</xdr:colOff>
      <xdr:row>53</xdr:row>
      <xdr:rowOff>152400</xdr:rowOff>
    </xdr:to>
    <xdr:graphicFrame>
      <xdr:nvGraphicFramePr>
        <xdr:cNvPr id="2" name="Grafico 2"/>
        <xdr:cNvGraphicFramePr/>
      </xdr:nvGraphicFramePr>
      <xdr:xfrm>
        <a:off x="4029075" y="4248150"/>
        <a:ext cx="43053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12</xdr:col>
      <xdr:colOff>657225</xdr:colOff>
      <xdr:row>24</xdr:row>
      <xdr:rowOff>104775</xdr:rowOff>
    </xdr:to>
    <xdr:graphicFrame>
      <xdr:nvGraphicFramePr>
        <xdr:cNvPr id="3" name="Grafico 3"/>
        <xdr:cNvGraphicFramePr/>
      </xdr:nvGraphicFramePr>
      <xdr:xfrm>
        <a:off x="5248275" y="0"/>
        <a:ext cx="309562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0</xdr:rowOff>
    </xdr:from>
    <xdr:to>
      <xdr:col>10</xdr:col>
      <xdr:colOff>1028700</xdr:colOff>
      <xdr:row>21</xdr:row>
      <xdr:rowOff>123825</xdr:rowOff>
    </xdr:to>
    <xdr:graphicFrame>
      <xdr:nvGraphicFramePr>
        <xdr:cNvPr id="1" name="Grafico 1"/>
        <xdr:cNvGraphicFramePr/>
      </xdr:nvGraphicFramePr>
      <xdr:xfrm>
        <a:off x="5695950" y="0"/>
        <a:ext cx="32004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15.421875" style="1" customWidth="1"/>
    <col min="4" max="4" width="8.28125" style="1" customWidth="1"/>
    <col min="5" max="5" width="6.8515625" style="1" customWidth="1"/>
    <col min="6" max="6" width="11.57421875" style="1" customWidth="1"/>
    <col min="7" max="7" width="10.28125" style="1" customWidth="1"/>
    <col min="8" max="12" width="9.140625" style="1" customWidth="1"/>
    <col min="13" max="13" width="18.8515625" style="1" customWidth="1"/>
    <col min="14" max="16384" width="9.140625" style="1" customWidth="1"/>
  </cols>
  <sheetData>
    <row r="1" spans="1:7" ht="11.25">
      <c r="A1" s="25" t="s">
        <v>21</v>
      </c>
      <c r="B1" s="25"/>
      <c r="C1" s="25"/>
      <c r="D1" s="25"/>
      <c r="E1" s="25"/>
      <c r="F1" s="25"/>
      <c r="G1" s="25"/>
    </row>
    <row r="2" spans="1:7" ht="11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ht="12.75" customHeight="1">
      <c r="A3" s="26" t="s">
        <v>18</v>
      </c>
      <c r="B3" s="6" t="s">
        <v>7</v>
      </c>
      <c r="C3" s="7" t="s">
        <v>18</v>
      </c>
      <c r="D3" s="19">
        <v>1</v>
      </c>
      <c r="E3" s="19">
        <v>24</v>
      </c>
      <c r="F3" s="19">
        <v>25</v>
      </c>
      <c r="G3" s="23">
        <f>+D3/F3</f>
        <v>0.04</v>
      </c>
    </row>
    <row r="4" spans="1:7" ht="11.25" customHeight="1">
      <c r="A4" s="26"/>
      <c r="B4" s="27" t="s">
        <v>8</v>
      </c>
      <c r="C4" s="27"/>
      <c r="D4" s="18">
        <f>SUM(D3:D3)</f>
        <v>1</v>
      </c>
      <c r="E4" s="18">
        <f>SUM(E3:E3)</f>
        <v>24</v>
      </c>
      <c r="F4" s="18">
        <f>+D4+E4</f>
        <v>25</v>
      </c>
      <c r="G4" s="22">
        <f>+D4/F4</f>
        <v>0.04</v>
      </c>
    </row>
    <row r="5" spans="1:7" ht="11.25">
      <c r="A5" s="26"/>
      <c r="B5" s="6" t="s">
        <v>9</v>
      </c>
      <c r="C5" s="7" t="s">
        <v>19</v>
      </c>
      <c r="D5" s="19">
        <v>7</v>
      </c>
      <c r="E5" s="19">
        <v>35</v>
      </c>
      <c r="F5" s="19">
        <v>42</v>
      </c>
      <c r="G5" s="23">
        <f>+D5/F5</f>
        <v>0.16666666666666666</v>
      </c>
    </row>
    <row r="6" spans="1:7" ht="11.25" customHeight="1">
      <c r="A6" s="26"/>
      <c r="B6" s="27" t="s">
        <v>10</v>
      </c>
      <c r="C6" s="27"/>
      <c r="D6" s="18">
        <f>SUM(D5)</f>
        <v>7</v>
      </c>
      <c r="E6" s="18">
        <f>SUM(E5)</f>
        <v>35</v>
      </c>
      <c r="F6" s="18">
        <f>+D6+E6</f>
        <v>42</v>
      </c>
      <c r="G6" s="22">
        <f>+D6/F6</f>
        <v>0.16666666666666666</v>
      </c>
    </row>
    <row r="7" spans="1:7" ht="12" customHeight="1">
      <c r="A7" s="24" t="s">
        <v>22</v>
      </c>
      <c r="B7" s="24"/>
      <c r="C7" s="24"/>
      <c r="D7" s="17">
        <f>SUM(D6,D4)</f>
        <v>8</v>
      </c>
      <c r="E7" s="17">
        <f>SUM(E6,E4)</f>
        <v>59</v>
      </c>
      <c r="F7" s="20">
        <f>+D7+E7</f>
        <v>67</v>
      </c>
      <c r="G7" s="21">
        <f>+D7/F7</f>
        <v>0.11940298507462686</v>
      </c>
    </row>
    <row r="17" spans="3:6" ht="12.75">
      <c r="C17"/>
      <c r="D17"/>
      <c r="E17"/>
      <c r="F17"/>
    </row>
    <row r="18" spans="3:6" ht="12.75">
      <c r="C18"/>
      <c r="D18"/>
      <c r="E18"/>
      <c r="F18"/>
    </row>
    <row r="19" spans="3:6" ht="12.75">
      <c r="C19"/>
      <c r="D19"/>
      <c r="E19"/>
      <c r="F19"/>
    </row>
    <row r="20" spans="3:6" ht="12.75">
      <c r="C20"/>
      <c r="D20"/>
      <c r="E20"/>
      <c r="F20"/>
    </row>
    <row r="21" spans="3:6" ht="12.75">
      <c r="C21"/>
      <c r="D21"/>
      <c r="E21"/>
      <c r="F21"/>
    </row>
    <row r="22" spans="3:6" ht="12.75">
      <c r="C22"/>
      <c r="D22"/>
      <c r="E22"/>
      <c r="F22"/>
    </row>
    <row r="23" spans="3:6" ht="12.75">
      <c r="C23"/>
      <c r="D23"/>
      <c r="E23"/>
      <c r="F23"/>
    </row>
  </sheetData>
  <sheetProtection selectLockedCells="1" selectUnlockedCells="1"/>
  <mergeCells count="5">
    <mergeCell ref="A7:C7"/>
    <mergeCell ref="A1:G1"/>
    <mergeCell ref="A3:A6"/>
    <mergeCell ref="B4:C4"/>
    <mergeCell ref="B6:C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11" sqref="H11"/>
    </sheetView>
  </sheetViews>
  <sheetFormatPr defaultColWidth="16.8515625" defaultRowHeight="12.75"/>
  <cols>
    <col min="1" max="1" width="9.140625" style="0" customWidth="1"/>
    <col min="2" max="2" width="15.00390625" style="0" customWidth="1"/>
    <col min="3" max="3" width="8.140625" style="0" customWidth="1"/>
    <col min="4" max="4" width="8.28125" style="0" customWidth="1"/>
    <col min="5" max="5" width="8.140625" style="0" customWidth="1"/>
    <col min="6" max="6" width="8.28125" style="0" customWidth="1"/>
    <col min="7" max="7" width="13.57421875" style="0" customWidth="1"/>
    <col min="8" max="8" width="13.7109375" style="0" customWidth="1"/>
  </cols>
  <sheetData>
    <row r="1" spans="1:8" ht="12.75">
      <c r="A1" s="30" t="s">
        <v>24</v>
      </c>
      <c r="B1" s="30"/>
      <c r="C1" s="30"/>
      <c r="D1" s="30"/>
      <c r="E1" s="30"/>
      <c r="F1" s="30"/>
      <c r="G1" s="30"/>
      <c r="H1" s="30"/>
    </row>
    <row r="2" spans="1:8" ht="12.75" customHeight="1">
      <c r="A2" s="31" t="s">
        <v>0</v>
      </c>
      <c r="B2" s="32" t="s">
        <v>12</v>
      </c>
      <c r="C2" s="32" t="s">
        <v>7</v>
      </c>
      <c r="D2" s="32"/>
      <c r="E2" s="32" t="s">
        <v>9</v>
      </c>
      <c r="F2" s="32"/>
      <c r="G2" s="32" t="s">
        <v>13</v>
      </c>
      <c r="H2" s="33" t="s">
        <v>14</v>
      </c>
    </row>
    <row r="3" spans="1:8" ht="12.75">
      <c r="A3" s="31"/>
      <c r="B3" s="32"/>
      <c r="C3" s="8" t="s">
        <v>3</v>
      </c>
      <c r="D3" s="8" t="s">
        <v>15</v>
      </c>
      <c r="E3" s="8" t="s">
        <v>3</v>
      </c>
      <c r="F3" s="8" t="s">
        <v>15</v>
      </c>
      <c r="G3" s="32"/>
      <c r="H3" s="33"/>
    </row>
    <row r="4" spans="1:8" ht="12.75" customHeight="1">
      <c r="A4" s="28" t="s">
        <v>20</v>
      </c>
      <c r="B4" s="7" t="s">
        <v>16</v>
      </c>
      <c r="C4" s="9">
        <v>1</v>
      </c>
      <c r="D4" s="9">
        <v>1</v>
      </c>
      <c r="E4" s="9">
        <v>4</v>
      </c>
      <c r="F4" s="9">
        <v>3</v>
      </c>
      <c r="G4" s="9">
        <f aca="true" t="shared" si="0" ref="G4:H7">+C4+E4</f>
        <v>5</v>
      </c>
      <c r="H4" s="10">
        <f t="shared" si="0"/>
        <v>4</v>
      </c>
    </row>
    <row r="5" spans="1:8" ht="12.75">
      <c r="A5" s="28"/>
      <c r="B5" s="11" t="s">
        <v>17</v>
      </c>
      <c r="C5" s="12">
        <v>0</v>
      </c>
      <c r="D5" s="12">
        <v>0</v>
      </c>
      <c r="E5" s="12">
        <v>2</v>
      </c>
      <c r="F5" s="12">
        <v>1</v>
      </c>
      <c r="G5" s="12">
        <f t="shared" si="0"/>
        <v>2</v>
      </c>
      <c r="H5" s="13">
        <f t="shared" si="0"/>
        <v>1</v>
      </c>
    </row>
    <row r="6" spans="1:8" ht="12.75">
      <c r="A6" s="28"/>
      <c r="B6" s="11" t="s">
        <v>23</v>
      </c>
      <c r="C6" s="12">
        <v>0</v>
      </c>
      <c r="D6" s="12">
        <v>0</v>
      </c>
      <c r="E6" s="12">
        <v>1</v>
      </c>
      <c r="F6" s="12">
        <v>1</v>
      </c>
      <c r="G6" s="12">
        <f t="shared" si="0"/>
        <v>1</v>
      </c>
      <c r="H6" s="13">
        <f t="shared" si="0"/>
        <v>1</v>
      </c>
    </row>
    <row r="7" spans="1:8" ht="12.75" customHeight="1" thickBot="1">
      <c r="A7" s="24" t="s">
        <v>20</v>
      </c>
      <c r="B7" s="24"/>
      <c r="C7" s="14">
        <f>SUM(C4:C6)</f>
        <v>1</v>
      </c>
      <c r="D7" s="14">
        <f>SUM(D4:D6)</f>
        <v>1</v>
      </c>
      <c r="E7" s="14">
        <f>SUM(E4:E6)</f>
        <v>7</v>
      </c>
      <c r="F7" s="14">
        <f>SUM(F4:F6)</f>
        <v>5</v>
      </c>
      <c r="G7" s="15">
        <f t="shared" si="0"/>
        <v>8</v>
      </c>
      <c r="H7" s="16">
        <f t="shared" si="0"/>
        <v>6</v>
      </c>
    </row>
    <row r="17" spans="1:8" ht="12.75" customHeight="1">
      <c r="A17" s="29" t="s">
        <v>11</v>
      </c>
      <c r="B17" s="29"/>
      <c r="C17" s="29"/>
      <c r="D17" s="29"/>
      <c r="E17" s="29"/>
      <c r="F17" s="29"/>
      <c r="G17" s="29"/>
      <c r="H17" s="29"/>
    </row>
    <row r="18" spans="1:8" ht="12.75">
      <c r="A18" s="29"/>
      <c r="B18" s="29"/>
      <c r="C18" s="29"/>
      <c r="D18" s="29"/>
      <c r="E18" s="29"/>
      <c r="F18" s="29"/>
      <c r="G18" s="29"/>
      <c r="H18" s="29"/>
    </row>
    <row r="19" spans="1:8" ht="12.75">
      <c r="A19" s="29"/>
      <c r="B19" s="29"/>
      <c r="C19" s="29"/>
      <c r="D19" s="29"/>
      <c r="E19" s="29"/>
      <c r="F19" s="29"/>
      <c r="G19" s="29"/>
      <c r="H19" s="29"/>
    </row>
    <row r="20" spans="1:8" ht="12.75">
      <c r="A20" s="29"/>
      <c r="B20" s="29"/>
      <c r="C20" s="29"/>
      <c r="D20" s="29"/>
      <c r="E20" s="29"/>
      <c r="F20" s="29"/>
      <c r="G20" s="29"/>
      <c r="H20" s="29"/>
    </row>
    <row r="21" spans="1:8" ht="12.75">
      <c r="A21" s="29"/>
      <c r="B21" s="29"/>
      <c r="C21" s="29"/>
      <c r="D21" s="29"/>
      <c r="E21" s="29"/>
      <c r="F21" s="29"/>
      <c r="G21" s="29"/>
      <c r="H21" s="29"/>
    </row>
    <row r="22" spans="1:8" ht="12.75">
      <c r="A22" s="29"/>
      <c r="B22" s="29"/>
      <c r="C22" s="29"/>
      <c r="D22" s="29"/>
      <c r="E22" s="29"/>
      <c r="F22" s="29"/>
      <c r="G22" s="29"/>
      <c r="H22" s="29"/>
    </row>
    <row r="23" spans="1:8" ht="12.75">
      <c r="A23" s="29"/>
      <c r="B23" s="29"/>
      <c r="C23" s="29"/>
      <c r="D23" s="29"/>
      <c r="E23" s="29"/>
      <c r="F23" s="29"/>
      <c r="G23" s="29"/>
      <c r="H23" s="29"/>
    </row>
    <row r="24" spans="1:8" ht="12.75">
      <c r="A24" s="29"/>
      <c r="B24" s="29"/>
      <c r="C24" s="29"/>
      <c r="D24" s="29"/>
      <c r="E24" s="29"/>
      <c r="F24" s="29"/>
      <c r="G24" s="29"/>
      <c r="H24" s="29"/>
    </row>
  </sheetData>
  <sheetProtection selectLockedCells="1" selectUnlockedCells="1"/>
  <mergeCells count="10">
    <mergeCell ref="A4:A6"/>
    <mergeCell ref="A7:B7"/>
    <mergeCell ref="A17:H24"/>
    <mergeCell ref="A1:H1"/>
    <mergeCell ref="A2:A3"/>
    <mergeCell ref="B2:B3"/>
    <mergeCell ref="C2:D2"/>
    <mergeCell ref="E2:F2"/>
    <mergeCell ref="G2:G3"/>
    <mergeCell ref="H2:H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Professional Sp2b Italiano</cp:lastModifiedBy>
  <dcterms:modified xsi:type="dcterms:W3CDTF">2014-04-15T09:11:53Z</dcterms:modified>
  <cp:category/>
  <cp:version/>
  <cp:contentType/>
  <cp:contentStatus/>
</cp:coreProperties>
</file>