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Variazione presenz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<sst xmlns="http://schemas.openxmlformats.org/spreadsheetml/2006/main" count="20" uniqueCount="20">
  <si>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</si>
  <si>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>Comuni</t>
  </si>
  <si>
    <t>Variazione %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</si>
  <si>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</si>
  <si>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</si>
  <si>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</si>
  <si>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</si>
  <si>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</si>
  <si>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</si>
  <si>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</si>
  <si>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</si>
  <si>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</si>
  <si>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</si>
  <si>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</si>
  <si>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</si>
  <si>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</si>
  <si>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 xml:space="preserve">N.B. I Comuni di San Godenzo e Londa sono entrati a far parte della Società della Salute Sud-Est fiorentina solo nel 2010 </t>
  </si>
  <si>
    <t xml:space="preserve">Figline e Incisa </t>
  </si>
  <si>
    <t xml:space="preserve">N.B. I Comuni di Figline e Incisa si sono uniti in un unico comune nel 2014 : i dati degli anni precedenti si riferiscono quindi alla somma dei residenti stranieri dei due comuni </t>
  </si>
  <si>
    <t>Variazione presenze residenti stranieri in ciascun Comune  dal 2008 al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</si>
</sst>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164" fontId="3" fillId="33" borderId="11" xfId="0" applyNumberFormat="1" applyFont="1" applyFill="1" applyBorder="1" applyAlignment="1">
      <alignment horizontal="center" vertical="center" wrapText="1" shrinkToFit="1"/>
    </xf>
    <xf numFmtId="164" fontId="2" fillId="32" borderId="12" xfId="0" applyNumberFormat="1" applyFont="1" applyFill="1" applyBorder="1" applyAlignment="1">
      <alignment horizontal="center" vertical="center" wrapText="1" shrinkToFit="1"/>
    </xf>
    <xf numFmtId="165" fontId="3" fillId="33" borderId="0" xfId="0" applyNumberFormat="1" applyFont="1" applyFill="1" applyBorder="1" applyAlignment="1">
      <alignment vertical="center" shrinkToFit="1"/>
    </xf>
    <xf numFmtId="0" fontId="2" fillId="32" borderId="13" xfId="0" applyFont="1" applyFill="1" applyBorder="1" applyAlignment="1">
      <alignment vertical="center" shrinkToFit="1"/>
    </xf>
    <xf numFmtId="0" fontId="2" fillId="32" borderId="14" xfId="0" applyFont="1" applyFill="1" applyBorder="1" applyAlignment="1">
      <alignment vertical="center" shrinkToFit="1"/>
    </xf>
    <xf numFmtId="166" fontId="3" fillId="33" borderId="15" xfId="48" applyNumberFormat="1" applyFont="1" applyFill="1" applyBorder="1" applyAlignment="1">
      <alignment horizontal="center" vertical="center" shrinkToFit="1"/>
    </xf>
    <xf numFmtId="165" fontId="5" fillId="34" borderId="16" xfId="0" applyNumberFormat="1" applyFont="1" applyFill="1" applyBorder="1" applyAlignment="1">
      <alignment vertical="center" shrinkToFi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165" fontId="5" fillId="37" borderId="16" xfId="0" applyNumberFormat="1" applyFont="1" applyFill="1" applyBorder="1" applyAlignment="1">
      <alignment vertical="center" shrinkToFit="1"/>
    </xf>
    <xf numFmtId="166" fontId="42" fillId="37" borderId="15" xfId="48" applyNumberFormat="1" applyFont="1" applyFill="1" applyBorder="1" applyAlignment="1">
      <alignment horizontal="center" vertical="center" shrinkToFit="1"/>
    </xf>
    <xf numFmtId="0" fontId="9" fillId="36" borderId="1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Variazione % presenze residenti stranieri in ciascun Comune dal 2012 al 2014</a:t>
            </a:r>
          </a:p>
        </c:rich>
      </c:tx>
      <c:layout>
        <c:manualLayout>
          <c:xMode val="factor"/>
          <c:yMode val="factor"/>
          <c:x val="-0.00725"/>
          <c:y val="-0.002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05"/>
          <c:w val="0.97075"/>
          <c:h val="0.87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55D0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presenze'!$A$4:$A$17</c:f>
              <c:strCache/>
            </c:strRef>
          </c:cat>
          <c:val>
            <c:numRef>
              <c:f>'Variazione presenze'!$I$4:$I$17</c:f>
              <c:numCache/>
            </c:numRef>
          </c:val>
          <c:shape val="cylinder"/>
        </c:ser>
        <c:gapWidth val="0"/>
        <c:gapDepth val="0"/>
        <c:shape val="cylinder"/>
        <c:axId val="42486718"/>
        <c:axId val="46836143"/>
      </c:bar3D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delete val="1"/>
        <c:majorTickMark val="out"/>
        <c:minorTickMark val="none"/>
        <c:tickLblPos val="nextTo"/>
        <c:crossAx val="42486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19050</xdr:rowOff>
    </xdr:from>
    <xdr:to>
      <xdr:col>20</xdr:col>
      <xdr:colOff>428625</xdr:colOff>
      <xdr:row>26</xdr:row>
      <xdr:rowOff>180975</xdr:rowOff>
    </xdr:to>
    <xdr:graphicFrame>
      <xdr:nvGraphicFramePr>
        <xdr:cNvPr id="1" name="Grafico 3"/>
        <xdr:cNvGraphicFramePr/>
      </xdr:nvGraphicFramePr>
      <xdr:xfrm>
        <a:off x="5743575" y="19050"/>
        <a:ext cx="67151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showRowColHeaders="0" tabSelected="1" zoomScalePageLayoutView="0" workbookViewId="0" topLeftCell="A3">
      <selection activeCell="B27" sqref="B27"/>
    </sheetView>
  </sheetViews>
  <sheetFormatPr defaultColWidth="9.140625" defaultRowHeight="15"/>
  <cols>
    <col min="1" max="1" width="14.57421875" style="0" customWidth="1"/>
    <col min="2" max="3" width="6.00390625" style="0" bestFit="1" customWidth="1"/>
    <col min="4" max="8" width="6.00390625" style="0" customWidth="1"/>
    <col min="9" max="9" width="12.8515625" style="0" customWidth="1"/>
    <col min="16" max="16" width="19.57421875" style="0" bestFit="1" customWidth="1"/>
  </cols>
  <sheetData>
    <row r="1" spans="1:9" ht="15">
      <c r="A1" s="9" t="s">
        <v>19</v>
      </c>
      <c r="B1" s="10"/>
      <c r="C1" s="10"/>
      <c r="D1" s="10"/>
      <c r="E1" s="10"/>
      <c r="F1" s="10"/>
      <c r="G1" s="10"/>
      <c r="H1" s="10"/>
      <c r="I1" s="11"/>
    </row>
    <row r="2" spans="1:9" ht="15.75" thickBot="1">
      <c r="A2" s="12"/>
      <c r="B2" s="13"/>
      <c r="C2" s="13"/>
      <c r="D2" s="13"/>
      <c r="E2" s="13"/>
      <c r="F2" s="13"/>
      <c r="G2" s="13"/>
      <c r="H2" s="13"/>
      <c r="I2" s="14"/>
    </row>
    <row r="3" spans="1:9" ht="15">
      <c r="A3" s="1" t="s">
        <v>1</v>
      </c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6" t="s">
        <v>2</v>
      </c>
    </row>
    <row r="4" spans="1:9" ht="15">
      <c r="A4" s="2" t="s">
        <v>3</v>
      </c>
      <c r="B4" s="4">
        <v>1429</v>
      </c>
      <c r="C4" s="4">
        <v>1607</v>
      </c>
      <c r="D4" s="4">
        <v>1801</v>
      </c>
      <c r="E4" s="4">
        <v>1842</v>
      </c>
      <c r="F4" s="4">
        <v>1852</v>
      </c>
      <c r="G4" s="4">
        <v>1812</v>
      </c>
      <c r="H4" s="4">
        <v>1881</v>
      </c>
      <c r="I4" s="7">
        <f>(H4-G4)/G4</f>
        <v>0.0380794701986755</v>
      </c>
    </row>
    <row r="5" spans="1:9" ht="15">
      <c r="A5" s="2" t="s">
        <v>4</v>
      </c>
      <c r="B5" s="4">
        <v>285</v>
      </c>
      <c r="C5" s="4">
        <v>282</v>
      </c>
      <c r="D5" s="4">
        <v>371</v>
      </c>
      <c r="E5" s="4">
        <v>388</v>
      </c>
      <c r="F5" s="4">
        <v>375</v>
      </c>
      <c r="G5" s="4">
        <v>362</v>
      </c>
      <c r="H5" s="4">
        <v>361</v>
      </c>
      <c r="I5" s="7">
        <f aca="true" t="shared" si="0" ref="I5:I18">(H5-G5)/G5</f>
        <v>-0.0027624309392265192</v>
      </c>
    </row>
    <row r="6" spans="1:9" ht="15">
      <c r="A6" s="2" t="s">
        <v>17</v>
      </c>
      <c r="B6" s="4">
        <v>1683</v>
      </c>
      <c r="C6" s="4">
        <v>1887</v>
      </c>
      <c r="D6" s="4">
        <v>2227</v>
      </c>
      <c r="E6" s="4">
        <v>2419</v>
      </c>
      <c r="F6" s="4">
        <v>2588</v>
      </c>
      <c r="G6" s="4">
        <v>2555</v>
      </c>
      <c r="H6" s="4">
        <v>2598</v>
      </c>
      <c r="I6" s="7">
        <f t="shared" si="0"/>
        <v>0.016829745596868884</v>
      </c>
    </row>
    <row r="7" spans="1:9" ht="15">
      <c r="A7" s="2" t="s">
        <v>5</v>
      </c>
      <c r="B7" s="4">
        <v>1477</v>
      </c>
      <c r="C7" s="4">
        <v>1624</v>
      </c>
      <c r="D7" s="4">
        <v>1624</v>
      </c>
      <c r="E7" s="4">
        <v>1624</v>
      </c>
      <c r="F7" s="4">
        <v>1811</v>
      </c>
      <c r="G7" s="4">
        <v>1794</v>
      </c>
      <c r="H7" s="4">
        <v>1799</v>
      </c>
      <c r="I7" s="7">
        <f t="shared" si="0"/>
        <v>0.002787068004459309</v>
      </c>
    </row>
    <row r="8" spans="1:9" ht="15">
      <c r="A8" s="2" t="s">
        <v>6</v>
      </c>
      <c r="B8" s="4">
        <v>1246</v>
      </c>
      <c r="C8" s="4">
        <v>1313</v>
      </c>
      <c r="D8" s="4">
        <v>1470</v>
      </c>
      <c r="E8" s="4">
        <v>1524</v>
      </c>
      <c r="F8" s="4">
        <v>1560</v>
      </c>
      <c r="G8" s="4">
        <v>1395</v>
      </c>
      <c r="H8" s="4">
        <v>1204</v>
      </c>
      <c r="I8" s="7">
        <f t="shared" si="0"/>
        <v>-0.13691756272401434</v>
      </c>
    </row>
    <row r="9" spans="1:9" ht="15">
      <c r="A9" s="2" t="s">
        <v>15</v>
      </c>
      <c r="B9" s="4"/>
      <c r="C9" s="4"/>
      <c r="D9" s="4">
        <v>130</v>
      </c>
      <c r="E9" s="4">
        <v>138</v>
      </c>
      <c r="F9" s="4">
        <v>128</v>
      </c>
      <c r="G9" s="4">
        <v>137</v>
      </c>
      <c r="H9" s="4">
        <v>138</v>
      </c>
      <c r="I9" s="7">
        <f t="shared" si="0"/>
        <v>0.0072992700729927005</v>
      </c>
    </row>
    <row r="10" spans="1:9" ht="15">
      <c r="A10" s="2" t="s">
        <v>7</v>
      </c>
      <c r="B10" s="4">
        <v>355</v>
      </c>
      <c r="C10" s="4">
        <v>405</v>
      </c>
      <c r="D10" s="4">
        <v>417</v>
      </c>
      <c r="E10" s="4">
        <v>404</v>
      </c>
      <c r="F10" s="4">
        <v>460</v>
      </c>
      <c r="G10" s="4">
        <v>459</v>
      </c>
      <c r="H10" s="4">
        <v>598</v>
      </c>
      <c r="I10" s="7">
        <f t="shared" si="0"/>
        <v>0.3028322440087146</v>
      </c>
    </row>
    <row r="11" spans="1:9" ht="15">
      <c r="A11" s="2" t="s">
        <v>8</v>
      </c>
      <c r="B11" s="4">
        <v>1293</v>
      </c>
      <c r="C11" s="4">
        <v>1430</v>
      </c>
      <c r="D11" s="4">
        <v>1663</v>
      </c>
      <c r="E11" s="4">
        <v>1769</v>
      </c>
      <c r="F11" s="4">
        <v>1889</v>
      </c>
      <c r="G11" s="4">
        <v>1780</v>
      </c>
      <c r="H11" s="4">
        <v>1878</v>
      </c>
      <c r="I11" s="7">
        <f t="shared" si="0"/>
        <v>0.0550561797752809</v>
      </c>
    </row>
    <row r="12" spans="1:9" ht="15">
      <c r="A12" s="2" t="s">
        <v>9</v>
      </c>
      <c r="B12" s="4">
        <v>763</v>
      </c>
      <c r="C12" s="4">
        <v>820</v>
      </c>
      <c r="D12" s="4">
        <v>961</v>
      </c>
      <c r="E12" s="4">
        <v>1000</v>
      </c>
      <c r="F12" s="4">
        <v>1012</v>
      </c>
      <c r="G12" s="4">
        <v>932</v>
      </c>
      <c r="H12" s="4">
        <v>897</v>
      </c>
      <c r="I12" s="7">
        <f t="shared" si="0"/>
        <v>-0.03755364806866953</v>
      </c>
    </row>
    <row r="13" spans="1:9" ht="15">
      <c r="A13" s="2" t="s">
        <v>10</v>
      </c>
      <c r="B13" s="4">
        <v>448</v>
      </c>
      <c r="C13" s="4">
        <v>499</v>
      </c>
      <c r="D13" s="4">
        <v>615</v>
      </c>
      <c r="E13" s="4">
        <v>635</v>
      </c>
      <c r="F13" s="4">
        <v>645</v>
      </c>
      <c r="G13" s="4">
        <v>652</v>
      </c>
      <c r="H13" s="4">
        <v>617</v>
      </c>
      <c r="I13" s="7">
        <f t="shared" si="0"/>
        <v>-0.05368098159509203</v>
      </c>
    </row>
    <row r="14" spans="1:9" ht="15">
      <c r="A14" s="2" t="s">
        <v>11</v>
      </c>
      <c r="B14" s="4">
        <v>359</v>
      </c>
      <c r="C14" s="4">
        <v>377</v>
      </c>
      <c r="D14" s="4">
        <v>457</v>
      </c>
      <c r="E14" s="4">
        <v>490</v>
      </c>
      <c r="F14" s="4">
        <v>483</v>
      </c>
      <c r="G14" s="4">
        <v>515</v>
      </c>
      <c r="H14" s="4">
        <v>527</v>
      </c>
      <c r="I14" s="7">
        <f t="shared" si="0"/>
        <v>0.02330097087378641</v>
      </c>
    </row>
    <row r="15" spans="1:9" ht="15">
      <c r="A15" s="2" t="s">
        <v>12</v>
      </c>
      <c r="B15" s="4">
        <v>947</v>
      </c>
      <c r="C15" s="4">
        <v>1136</v>
      </c>
      <c r="D15" s="4">
        <v>1371</v>
      </c>
      <c r="E15" s="4">
        <v>1466</v>
      </c>
      <c r="F15" s="4">
        <v>1377</v>
      </c>
      <c r="G15" s="4">
        <v>1422</v>
      </c>
      <c r="H15" s="4">
        <v>1470</v>
      </c>
      <c r="I15" s="7">
        <f t="shared" si="0"/>
        <v>0.03375527426160337</v>
      </c>
    </row>
    <row r="16" spans="1:9" ht="15">
      <c r="A16" s="2" t="s">
        <v>14</v>
      </c>
      <c r="B16" s="4"/>
      <c r="C16" s="4"/>
      <c r="D16" s="4">
        <v>105</v>
      </c>
      <c r="E16" s="4">
        <v>97</v>
      </c>
      <c r="F16" s="4">
        <v>98</v>
      </c>
      <c r="G16" s="4">
        <v>87</v>
      </c>
      <c r="H16" s="4">
        <v>92</v>
      </c>
      <c r="I16" s="7">
        <f t="shared" si="0"/>
        <v>0.05747126436781609</v>
      </c>
    </row>
    <row r="17" spans="1:9" ht="15">
      <c r="A17" s="2" t="s">
        <v>13</v>
      </c>
      <c r="B17" s="4">
        <v>550</v>
      </c>
      <c r="C17" s="4">
        <v>664</v>
      </c>
      <c r="D17" s="4">
        <v>770</v>
      </c>
      <c r="E17" s="4">
        <v>786</v>
      </c>
      <c r="F17" s="4">
        <v>853</v>
      </c>
      <c r="G17" s="4">
        <v>846</v>
      </c>
      <c r="H17" s="4">
        <v>835</v>
      </c>
      <c r="I17" s="7">
        <f t="shared" si="0"/>
        <v>-0.013002364066193853</v>
      </c>
    </row>
    <row r="18" spans="1:9" ht="15.75" thickBot="1">
      <c r="A18" s="3" t="s">
        <v>0</v>
      </c>
      <c r="B18" s="8">
        <f>SUM(B4:B17)</f>
        <v>10835</v>
      </c>
      <c r="C18" s="8">
        <f>SUM(C4:C17)</f>
        <v>12044</v>
      </c>
      <c r="D18" s="8">
        <v>13982</v>
      </c>
      <c r="E18" s="8">
        <v>14582</v>
      </c>
      <c r="F18" s="8">
        <v>15131</v>
      </c>
      <c r="G18" s="18">
        <f>SUM(G4:G17)</f>
        <v>14748</v>
      </c>
      <c r="H18" s="18">
        <v>14895</v>
      </c>
      <c r="I18" s="19">
        <f t="shared" si="0"/>
        <v>0.009967453213995118</v>
      </c>
    </row>
    <row r="30" ht="15.75" thickBot="1"/>
    <row r="31" spans="10:19" ht="15.75" thickBot="1">
      <c r="J31" s="15" t="s">
        <v>16</v>
      </c>
      <c r="K31" s="16"/>
      <c r="L31" s="16"/>
      <c r="M31" s="16"/>
      <c r="N31" s="16"/>
      <c r="O31" s="16"/>
      <c r="P31" s="16"/>
      <c r="Q31" s="16"/>
      <c r="R31" s="16"/>
      <c r="S31" s="17"/>
    </row>
    <row r="32" ht="15.75" thickBot="1"/>
    <row r="33" spans="10:19" ht="15.75" customHeight="1" thickBot="1">
      <c r="J33" s="20" t="s">
        <v>18</v>
      </c>
      <c r="K33" s="16"/>
      <c r="L33" s="16"/>
      <c r="M33" s="16"/>
      <c r="N33" s="16"/>
      <c r="O33" s="16"/>
      <c r="P33" s="16"/>
      <c r="Q33" s="16"/>
      <c r="R33" s="16"/>
      <c r="S33" s="17"/>
    </row>
  </sheetData>
  <sheetProtection/>
  <mergeCells count="3">
    <mergeCell ref="A1:I2"/>
    <mergeCell ref="J31:S31"/>
    <mergeCell ref="J33:S3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2015-10-05T09:52:28Z</dcterms:modified>
  <cp:category/>
  <cp:version/>
  <cp:contentType/>
  <cp:contentStatus/>
</cp:coreProperties>
</file>