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% Popolaz. straniera resident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<sst xmlns="http://schemas.openxmlformats.org/spreadsheetml/2006/main" count="21" uniqueCount="21">
  <si>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Stranieri</t>
  </si>
  <si>
    <t>Italiani</t>
  </si>
  <si>
    <t>Totale</t>
  </si>
  <si>
    <t>Comuni</t>
  </si>
  <si>
    <t>Bagno a Ripoli</t>
  </si>
  <si>
    <t>Barberino</t>
  </si>
  <si>
    <t>Greve</t>
  </si>
  <si>
    <t>Impruneta</t>
  </si>
  <si>
    <t>Pelago</t>
  </si>
  <si>
    <t>Pontassieve</t>
  </si>
  <si>
    <t>Reggello</t>
  </si>
  <si>
    <t>Rignano</t>
  </si>
  <si>
    <t>Rufina</t>
  </si>
  <si>
    <t>San Casciano</t>
  </si>
  <si>
    <t>Tavarnelle</t>
  </si>
  <si>
    <t>Totale residenti</t>
  </si>
  <si>
    <t>% Stranieri</t>
  </si>
  <si>
    <t xml:space="preserve">San Godenzo </t>
  </si>
  <si>
    <t xml:space="preserve">Londa </t>
  </si>
  <si>
    <t xml:space="preserve">Figline Incisa </t>
  </si>
  <si>
    <t>Popolazione straniera residente in ciascun Comune nel 2015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</si>
</sst>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9.2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0" borderId="0">
      <alignment/>
      <protection/>
    </xf>
    <xf numFmtId="0" fontId="1" fillId="29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32" borderId="0" xfId="49" applyNumberFormat="1" applyFont="1" applyFill="1" applyBorder="1" applyAlignment="1">
      <alignment horizontal="center" vertical="center" shrinkToFit="1"/>
    </xf>
    <xf numFmtId="165" fontId="5" fillId="33" borderId="10" xfId="0" applyNumberFormat="1" applyFont="1" applyFill="1" applyBorder="1" applyAlignment="1">
      <alignment horizontal="center" vertical="center" shrinkToFit="1"/>
    </xf>
    <xf numFmtId="166" fontId="5" fillId="33" borderId="10" xfId="49" applyNumberFormat="1" applyFont="1" applyFill="1" applyBorder="1" applyAlignment="1">
      <alignment horizontal="center" vertical="center" shrinkToFit="1"/>
    </xf>
    <xf numFmtId="165" fontId="5" fillId="33" borderId="11" xfId="0" applyNumberFormat="1" applyFont="1" applyFill="1" applyBorder="1" applyAlignment="1">
      <alignment horizontal="center" vertical="center" shrinkToFit="1"/>
    </xf>
    <xf numFmtId="164" fontId="2" fillId="34" borderId="12" xfId="0" applyNumberFormat="1" applyFont="1" applyFill="1" applyBorder="1" applyAlignment="1">
      <alignment horizontal="center" vertical="center" wrapText="1" shrinkToFit="1"/>
    </xf>
    <xf numFmtId="164" fontId="3" fillId="32" borderId="13" xfId="0" applyNumberFormat="1" applyFont="1" applyFill="1" applyBorder="1" applyAlignment="1">
      <alignment horizontal="center" vertical="center" wrapText="1" shrinkToFit="1"/>
    </xf>
    <xf numFmtId="165" fontId="3" fillId="32" borderId="0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horizontal="center" vertical="center" shrinkToFit="1"/>
    </xf>
    <xf numFmtId="0" fontId="2" fillId="34" borderId="15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 shrinkToFit="1"/>
    </xf>
    <xf numFmtId="165" fontId="3" fillId="32" borderId="17" xfId="0" applyNumberFormat="1" applyFont="1" applyFill="1" applyBorder="1" applyAlignment="1">
      <alignment horizontal="center" vertical="center" shrinkToFi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% stranieri sul totale residenti in ciascun Comune nel 2015
</a:t>
            </a:r>
          </a:p>
        </c:rich>
      </c:tx>
      <c:layout>
        <c:manualLayout>
          <c:xMode val="factor"/>
          <c:yMode val="factor"/>
          <c:x val="-0.006"/>
          <c:y val="-0.00275"/>
        </c:manualLayout>
      </c:layout>
      <c:spPr>
        <a:noFill/>
        <a:ln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20225"/>
          <c:w val="0.96975"/>
          <c:h val="0.768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 Popolaz. straniera residente'!$A$4:$A$18</c:f>
              <c:strCache/>
            </c:strRef>
          </c:cat>
          <c:val>
            <c:numRef>
              <c:f>'% Popolaz. straniera residente'!$D$4:$D$18</c:f>
              <c:numCache/>
            </c:numRef>
          </c:val>
          <c:shape val="cylinder"/>
        </c:ser>
        <c:gapWidth val="0"/>
        <c:gapDepth val="0"/>
        <c:shape val="cylinder"/>
        <c:axId val="56989118"/>
        <c:axId val="43140015"/>
      </c:bar3DChart>
      <c:catAx>
        <c:axId val="569891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3140015"/>
        <c:crosses val="autoZero"/>
        <c:auto val="1"/>
        <c:lblOffset val="100"/>
        <c:tickLblSkip val="1"/>
        <c:noMultiLvlLbl val="0"/>
      </c:catAx>
      <c:valAx>
        <c:axId val="43140015"/>
        <c:scaling>
          <c:orientation val="minMax"/>
        </c:scaling>
        <c:axPos val="l"/>
        <c:delete val="1"/>
        <c:majorTickMark val="out"/>
        <c:minorTickMark val="none"/>
        <c:tickLblPos val="nextTo"/>
        <c:crossAx val="5698911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% stranieri sul totale residenti nell'area Firenze Sud-Est nel 2015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"/>
          <c:y val="0.18125"/>
          <c:w val="0.74975"/>
          <c:h val="0.728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('% Popolaz. straniera residente'!$C$3,'% Popolaz. straniera residente'!$E$3)</c:f>
              <c:strCache/>
            </c:strRef>
          </c:cat>
          <c:val>
            <c:numRef>
              <c:f>('% Popolaz. straniera residente'!$C$18,'% Popolaz. straniera residente'!$E$18)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75"/>
          <c:y val="0.47175"/>
          <c:w val="0.101"/>
          <c:h val="0.1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0</xdr:rowOff>
    </xdr:from>
    <xdr:to>
      <xdr:col>12</xdr:col>
      <xdr:colOff>1114425</xdr:colOff>
      <xdr:row>18</xdr:row>
      <xdr:rowOff>9525</xdr:rowOff>
    </xdr:to>
    <xdr:graphicFrame>
      <xdr:nvGraphicFramePr>
        <xdr:cNvPr id="1" name="Grafico 4"/>
        <xdr:cNvGraphicFramePr/>
      </xdr:nvGraphicFramePr>
      <xdr:xfrm>
        <a:off x="2981325" y="0"/>
        <a:ext cx="64865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18</xdr:row>
      <xdr:rowOff>104775</xdr:rowOff>
    </xdr:from>
    <xdr:to>
      <xdr:col>12</xdr:col>
      <xdr:colOff>1114425</xdr:colOff>
      <xdr:row>35</xdr:row>
      <xdr:rowOff>142875</xdr:rowOff>
    </xdr:to>
    <xdr:graphicFrame>
      <xdr:nvGraphicFramePr>
        <xdr:cNvPr id="2" name="Grafico 3"/>
        <xdr:cNvGraphicFramePr/>
      </xdr:nvGraphicFramePr>
      <xdr:xfrm>
        <a:off x="2962275" y="3533775"/>
        <a:ext cx="65055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RowColHeaders="0" tabSelected="1" zoomScalePageLayoutView="0" workbookViewId="0" topLeftCell="A1">
      <selection activeCell="F40" sqref="F40"/>
    </sheetView>
  </sheetViews>
  <sheetFormatPr defaultColWidth="9.140625" defaultRowHeight="15" customHeight="1"/>
  <cols>
    <col min="1" max="1" width="10.7109375" style="1" customWidth="1"/>
    <col min="2" max="2" width="11.421875" style="1" customWidth="1"/>
    <col min="3" max="3" width="6.7109375" style="1" customWidth="1"/>
    <col min="4" max="4" width="8.140625" style="1" customWidth="1"/>
    <col min="5" max="5" width="6.8515625" style="1" customWidth="1"/>
    <col min="6" max="7" width="9.00390625" style="1" customWidth="1"/>
    <col min="8" max="10" width="9.140625" style="1" customWidth="1"/>
    <col min="11" max="11" width="19.57421875" style="1" bestFit="1" customWidth="1"/>
    <col min="12" max="12" width="16.421875" style="1" bestFit="1" customWidth="1"/>
    <col min="13" max="13" width="18.00390625" style="1" bestFit="1" customWidth="1"/>
    <col min="14" max="16384" width="9.140625" style="1" customWidth="1"/>
  </cols>
  <sheetData>
    <row r="1" spans="1:5" ht="15" customHeight="1">
      <c r="A1" s="13" t="s">
        <v>20</v>
      </c>
      <c r="B1" s="14"/>
      <c r="C1" s="14"/>
      <c r="D1" s="14"/>
      <c r="E1" s="15"/>
    </row>
    <row r="2" spans="1:5" ht="15" customHeight="1" thickBot="1">
      <c r="A2" s="16"/>
      <c r="B2" s="17"/>
      <c r="C2" s="17"/>
      <c r="D2" s="17"/>
      <c r="E2" s="18"/>
    </row>
    <row r="3" spans="1:5" ht="15" customHeight="1">
      <c r="A3" s="9" t="s">
        <v>3</v>
      </c>
      <c r="B3" s="10" t="s">
        <v>15</v>
      </c>
      <c r="C3" s="10" t="s">
        <v>0</v>
      </c>
      <c r="D3" s="10" t="s">
        <v>16</v>
      </c>
      <c r="E3" s="11" t="s">
        <v>1</v>
      </c>
    </row>
    <row r="4" spans="1:5" ht="15" customHeight="1">
      <c r="A4" s="7" t="s">
        <v>4</v>
      </c>
      <c r="B4" s="8">
        <v>25670</v>
      </c>
      <c r="C4" s="8">
        <v>1842</v>
      </c>
      <c r="D4" s="2">
        <f>+C4/B4</f>
        <v>0.07175691468640437</v>
      </c>
      <c r="E4" s="12">
        <v>23828</v>
      </c>
    </row>
    <row r="5" spans="1:5" ht="15" customHeight="1">
      <c r="A5" s="7" t="s">
        <v>5</v>
      </c>
      <c r="B5" s="8">
        <v>4386</v>
      </c>
      <c r="C5" s="8">
        <v>332</v>
      </c>
      <c r="D5" s="2">
        <f aca="true" t="shared" si="0" ref="D5:D17">+C5/B5</f>
        <v>0.0756953944368445</v>
      </c>
      <c r="E5" s="12">
        <v>4054</v>
      </c>
    </row>
    <row r="6" spans="1:5" ht="15" customHeight="1">
      <c r="A6" s="7" t="s">
        <v>19</v>
      </c>
      <c r="B6" s="8">
        <v>23505</v>
      </c>
      <c r="C6" s="8">
        <v>2464</v>
      </c>
      <c r="D6" s="2">
        <f t="shared" si="0"/>
        <v>0.10482875983833227</v>
      </c>
      <c r="E6" s="12">
        <v>21041</v>
      </c>
    </row>
    <row r="7" spans="1:5" ht="15" customHeight="1">
      <c r="A7" s="7" t="s">
        <v>6</v>
      </c>
      <c r="B7" s="8">
        <v>13862</v>
      </c>
      <c r="C7" s="8">
        <v>1752</v>
      </c>
      <c r="D7" s="2">
        <f t="shared" si="0"/>
        <v>0.12638868850093782</v>
      </c>
      <c r="E7" s="12">
        <v>12110</v>
      </c>
    </row>
    <row r="8" spans="1:5" ht="15" customHeight="1">
      <c r="A8" s="7" t="s">
        <v>7</v>
      </c>
      <c r="B8" s="8">
        <v>14615</v>
      </c>
      <c r="C8" s="8">
        <v>1284</v>
      </c>
      <c r="D8" s="2">
        <f t="shared" si="0"/>
        <v>0.08785494355114608</v>
      </c>
      <c r="E8" s="12">
        <v>13331</v>
      </c>
    </row>
    <row r="9" spans="1:5" ht="15" customHeight="1">
      <c r="A9" s="7" t="s">
        <v>8</v>
      </c>
      <c r="B9" s="8">
        <v>1840</v>
      </c>
      <c r="C9" s="8">
        <v>127</v>
      </c>
      <c r="D9" s="2">
        <f t="shared" si="0"/>
        <v>0.06902173913043479</v>
      </c>
      <c r="E9" s="12">
        <v>1713</v>
      </c>
    </row>
    <row r="10" spans="1:5" ht="15" customHeight="1">
      <c r="A10" s="7" t="s">
        <v>9</v>
      </c>
      <c r="B10" s="8">
        <v>7680</v>
      </c>
      <c r="C10" s="8">
        <v>480</v>
      </c>
      <c r="D10" s="2">
        <f t="shared" si="0"/>
        <v>0.0625</v>
      </c>
      <c r="E10" s="12">
        <v>7200</v>
      </c>
    </row>
    <row r="11" spans="1:5" ht="15" customHeight="1">
      <c r="A11" s="7" t="s">
        <v>10</v>
      </c>
      <c r="B11" s="8">
        <v>20712</v>
      </c>
      <c r="C11" s="8">
        <v>1949</v>
      </c>
      <c r="D11" s="2">
        <f t="shared" si="0"/>
        <v>0.09410003862495171</v>
      </c>
      <c r="E11" s="12">
        <v>18763</v>
      </c>
    </row>
    <row r="12" spans="1:5" ht="15" customHeight="1">
      <c r="A12" s="7" t="s">
        <v>11</v>
      </c>
      <c r="B12" s="8">
        <v>16315</v>
      </c>
      <c r="C12" s="8">
        <v>932</v>
      </c>
      <c r="D12" s="2">
        <f t="shared" si="0"/>
        <v>0.057125344774747164</v>
      </c>
      <c r="E12" s="12">
        <v>15383</v>
      </c>
    </row>
    <row r="13" spans="1:5" ht="15" customHeight="1">
      <c r="A13" s="7" t="s">
        <v>12</v>
      </c>
      <c r="B13" s="8">
        <v>8075</v>
      </c>
      <c r="C13" s="8">
        <v>601</v>
      </c>
      <c r="D13" s="2">
        <f t="shared" si="0"/>
        <v>0.07442724458204335</v>
      </c>
      <c r="E13" s="12">
        <v>7474</v>
      </c>
    </row>
    <row r="14" spans="1:5" ht="15" customHeight="1">
      <c r="A14" s="7" t="s">
        <v>13</v>
      </c>
      <c r="B14" s="8">
        <v>7346</v>
      </c>
      <c r="C14" s="8">
        <v>502</v>
      </c>
      <c r="D14" s="2">
        <f t="shared" si="0"/>
        <v>0.06833650966512388</v>
      </c>
      <c r="E14" s="12">
        <v>6844</v>
      </c>
    </row>
    <row r="15" spans="1:5" ht="15" customHeight="1">
      <c r="A15" s="7" t="s">
        <v>14</v>
      </c>
      <c r="B15" s="8">
        <v>16970</v>
      </c>
      <c r="C15" s="8">
        <v>1475</v>
      </c>
      <c r="D15" s="2">
        <f t="shared" si="0"/>
        <v>0.08691809074837949</v>
      </c>
      <c r="E15" s="12">
        <v>15495</v>
      </c>
    </row>
    <row r="16" spans="1:5" ht="15" customHeight="1">
      <c r="A16" s="7" t="s">
        <v>17</v>
      </c>
      <c r="B16" s="8">
        <v>1178</v>
      </c>
      <c r="C16" s="8">
        <v>89</v>
      </c>
      <c r="D16" s="2">
        <f t="shared" si="0"/>
        <v>0.07555178268251274</v>
      </c>
      <c r="E16" s="12">
        <v>989</v>
      </c>
    </row>
    <row r="17" spans="1:5" ht="15" customHeight="1">
      <c r="A17" s="7" t="s">
        <v>18</v>
      </c>
      <c r="B17" s="8">
        <v>7851</v>
      </c>
      <c r="C17" s="8">
        <v>823</v>
      </c>
      <c r="D17" s="2">
        <f t="shared" si="0"/>
        <v>0.10482741052095275</v>
      </c>
      <c r="E17" s="12">
        <v>7028</v>
      </c>
    </row>
    <row r="18" spans="1:5" ht="15" customHeight="1" thickBot="1">
      <c r="A18" s="6" t="s">
        <v>2</v>
      </c>
      <c r="B18" s="3">
        <v>170005</v>
      </c>
      <c r="C18" s="3">
        <v>14652</v>
      </c>
      <c r="D18" s="4">
        <f>+C18/B18</f>
        <v>0.08618570042057587</v>
      </c>
      <c r="E18" s="5">
        <v>155253</v>
      </c>
    </row>
  </sheetData>
  <sheetProtection/>
  <mergeCells count="1">
    <mergeCell ref="A1:E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2016-07-26T18:20:53Z</dcterms:modified>
  <cp:category/>
  <cp:version/>
  <cp:contentType/>
  <cp:contentStatus/>
</cp:coreProperties>
</file>